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pinellasgov-my.sharepoint.com/personal/bcc102946_bcc_pinellas_gov/Documents/Desktop/"/>
    </mc:Choice>
  </mc:AlternateContent>
  <xr:revisionPtr revIDLastSave="1" documentId="8_{82A34FB1-1942-41CC-A296-DC5EFD3D2044}" xr6:coauthVersionLast="47" xr6:coauthVersionMax="47" xr10:uidLastSave="{43BB7006-AD8E-4960-AE02-8B6537F6D8AE}"/>
  <bookViews>
    <workbookView xWindow="-120" yWindow="-120" windowWidth="29040" windowHeight="1584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6" i="1" l="1"/>
  <c r="H96" i="1"/>
</calcChain>
</file>

<file path=xl/sharedStrings.xml><?xml version="1.0" encoding="utf-8"?>
<sst xmlns="http://schemas.openxmlformats.org/spreadsheetml/2006/main" count="669" uniqueCount="380">
  <si>
    <t>Fully Executed?</t>
  </si>
  <si>
    <t>Delegated Aurthority</t>
  </si>
  <si>
    <t>Title</t>
  </si>
  <si>
    <t>Vendor</t>
  </si>
  <si>
    <t>Administrative Services</t>
  </si>
  <si>
    <t>Business Technology Services</t>
  </si>
  <si>
    <t>Convention and Visitors Bureau</t>
  </si>
  <si>
    <t>Parks and Conservation Resources</t>
  </si>
  <si>
    <t>Safety &amp; Emergency Services</t>
  </si>
  <si>
    <t>24-1222D</t>
  </si>
  <si>
    <t>N/A</t>
  </si>
  <si>
    <t>24-1223D</t>
  </si>
  <si>
    <t>24-1210D</t>
  </si>
  <si>
    <t>24-0980D</t>
  </si>
  <si>
    <t>24-1070D</t>
  </si>
  <si>
    <t>24-1059D</t>
  </si>
  <si>
    <t>24-0363D</t>
  </si>
  <si>
    <t>24-0767D</t>
  </si>
  <si>
    <t>24-0864D</t>
  </si>
  <si>
    <t>24-0906D</t>
  </si>
  <si>
    <t>24-0934D</t>
  </si>
  <si>
    <t>Public Works</t>
  </si>
  <si>
    <t>24-0714-S</t>
  </si>
  <si>
    <t>Temple Inc</t>
  </si>
  <si>
    <t>23-0203-ITB</t>
  </si>
  <si>
    <t>22-0466-B</t>
  </si>
  <si>
    <t>Multiple</t>
  </si>
  <si>
    <t>Various</t>
  </si>
  <si>
    <t>22-0657-B</t>
  </si>
  <si>
    <t>24-0395-ITB-C</t>
  </si>
  <si>
    <t>189-0215-P</t>
  </si>
  <si>
    <t>22-0143-CP-MJ</t>
  </si>
  <si>
    <t>24-1224D</t>
  </si>
  <si>
    <t>Tourism Promotion Agreement with Pier Events, LLC for a Fiscal Year 2025 Elite Event.</t>
  </si>
  <si>
    <t>Pier Events, LLC</t>
  </si>
  <si>
    <t>24-1153D</t>
  </si>
  <si>
    <t>Third Amendment to the Grant Agreement with the Southwest Florida Water Management District for the South Creek Watershed Management Plan.</t>
  </si>
  <si>
    <t>24-0977D</t>
  </si>
  <si>
    <t>24-1142D</t>
  </si>
  <si>
    <t>County Administrator Code Section 2-62(a)(2)</t>
  </si>
  <si>
    <t>X</t>
  </si>
  <si>
    <t>24-0943D</t>
  </si>
  <si>
    <t>24-1028D</t>
  </si>
  <si>
    <t>County Administrator Code Section 2-62(a)(1)</t>
  </si>
  <si>
    <t>24-1141D</t>
  </si>
  <si>
    <t>County Administrator Code Section 2-181</t>
  </si>
  <si>
    <t>24-1146D</t>
  </si>
  <si>
    <t>Avis Budget Car Rental, LLC</t>
  </si>
  <si>
    <t>24-1121D</t>
  </si>
  <si>
    <t>Allegiant Pilots Association Local 2118</t>
  </si>
  <si>
    <t>24-1027D</t>
  </si>
  <si>
    <t>24-1171D</t>
  </si>
  <si>
    <t>24-0968D</t>
  </si>
  <si>
    <t>24-1004D</t>
  </si>
  <si>
    <t>24-1036D</t>
  </si>
  <si>
    <t>24-0556D</t>
  </si>
  <si>
    <t>24-0948D</t>
  </si>
  <si>
    <t>County Administrator Code Section 2-185(a)</t>
  </si>
  <si>
    <t>24-0949D</t>
  </si>
  <si>
    <t>24-1060D</t>
  </si>
  <si>
    <t>County Administrator Code Section 2-184(b)</t>
  </si>
  <si>
    <t>24-1178D</t>
  </si>
  <si>
    <t>24-1179D</t>
  </si>
  <si>
    <t>24-0969D</t>
  </si>
  <si>
    <t>County Administrator Code Section 2-62(a)(5)</t>
  </si>
  <si>
    <t>24-0932D</t>
  </si>
  <si>
    <t>24-0806D</t>
  </si>
  <si>
    <t>24-0879D</t>
  </si>
  <si>
    <t>24-1018D</t>
  </si>
  <si>
    <t>24-1180D</t>
  </si>
  <si>
    <t>24-1174D</t>
  </si>
  <si>
    <t>24-0998D</t>
  </si>
  <si>
    <t>24-0985D</t>
  </si>
  <si>
    <t>24-1125D</t>
  </si>
  <si>
    <t>24-0956D</t>
  </si>
  <si>
    <t>24-0982D</t>
  </si>
  <si>
    <t>23-1027D</t>
  </si>
  <si>
    <t>24-0897D</t>
  </si>
  <si>
    <t>Facilities and Real Property</t>
  </si>
  <si>
    <t>24-0772D</t>
  </si>
  <si>
    <t>24-0947D</t>
  </si>
  <si>
    <t>24-0842D</t>
  </si>
  <si>
    <t>24-0580D</t>
  </si>
  <si>
    <t>24-0970D</t>
  </si>
  <si>
    <t>24-0995D</t>
  </si>
  <si>
    <t>24-1091D</t>
  </si>
  <si>
    <t>24-1058D</t>
  </si>
  <si>
    <t>24-0847D</t>
  </si>
  <si>
    <t>24-0971D</t>
  </si>
  <si>
    <t>24-0859D</t>
  </si>
  <si>
    <t>County Administrator Code Section 2-188(d)</t>
  </si>
  <si>
    <t>22-0678-B</t>
  </si>
  <si>
    <t>24-1128D</t>
  </si>
  <si>
    <t>24-1088D</t>
  </si>
  <si>
    <t>24-1124D</t>
  </si>
  <si>
    <t>24-1005D</t>
  </si>
  <si>
    <t>24-0802D</t>
  </si>
  <si>
    <t>Econolite Systems, Inc.</t>
  </si>
  <si>
    <t>24-0962D</t>
  </si>
  <si>
    <t>24-0972D</t>
  </si>
  <si>
    <t>24-0987D</t>
  </si>
  <si>
    <t>24-1003D</t>
  </si>
  <si>
    <t>24-1006D</t>
  </si>
  <si>
    <t>24-1008D</t>
  </si>
  <si>
    <t>24-1165D</t>
  </si>
  <si>
    <t>24-1176D</t>
  </si>
  <si>
    <t>E</t>
  </si>
  <si>
    <t>24-1012D</t>
  </si>
  <si>
    <t>24-1014D</t>
  </si>
  <si>
    <t>24-1020D</t>
  </si>
  <si>
    <t>24-1021D</t>
  </si>
  <si>
    <t>24-1025D</t>
  </si>
  <si>
    <t>24-1029D</t>
  </si>
  <si>
    <t>25-00029-E</t>
  </si>
  <si>
    <t>24-1034D</t>
  </si>
  <si>
    <t>24-1048D</t>
  </si>
  <si>
    <t>24-1050D</t>
  </si>
  <si>
    <t>24-1053D</t>
  </si>
  <si>
    <t>County Administrator Code Section 2-63(a)(3)</t>
  </si>
  <si>
    <t>24-1096D</t>
  </si>
  <si>
    <t>24-1106D</t>
  </si>
  <si>
    <t>24-1137D</t>
  </si>
  <si>
    <t>24-1140D</t>
  </si>
  <si>
    <t>County Administrator Code Section 2-62(a)(3)</t>
  </si>
  <si>
    <t>24-1138D</t>
  </si>
  <si>
    <t>24-1144D</t>
  </si>
  <si>
    <t>24-0375D</t>
  </si>
  <si>
    <t>County Administrator Code Section 2-180</t>
  </si>
  <si>
    <t>22-0748-N</t>
  </si>
  <si>
    <t>24-0761D</t>
  </si>
  <si>
    <t>24-0931D</t>
  </si>
  <si>
    <t>24-0961D</t>
  </si>
  <si>
    <t>County Administrator Code Section 2-63(a)(1)</t>
  </si>
  <si>
    <t>24-1075D</t>
  </si>
  <si>
    <t>24-0873D</t>
  </si>
  <si>
    <t>24-0876D</t>
  </si>
  <si>
    <t>24-1199D</t>
  </si>
  <si>
    <t>24-0056-NC</t>
  </si>
  <si>
    <t>24-1163D</t>
  </si>
  <si>
    <t>Fourth Amendment to the Agreement with Econolite Systems, Inc. for advanced traffic management system
implementation and maintenance services.</t>
  </si>
  <si>
    <t>Change Order No. 1 to Petrotech Southeast, Inc. for Philippe Park Living Shoreline (004178B).</t>
  </si>
  <si>
    <t>Total Contract Value</t>
  </si>
  <si>
    <t>23-0054-ITB</t>
  </si>
  <si>
    <t>Smith Industries,  Inc DBA Smith Fence Company</t>
  </si>
  <si>
    <t>23-00030-PB</t>
  </si>
  <si>
    <t>25-00048-E</t>
  </si>
  <si>
    <t>Temporary License with Avis Budget Car Rental, LLC for Rental Car Vehicle Service Area at St. Pete-Clearwater International Airport.</t>
  </si>
  <si>
    <t>Airport</t>
  </si>
  <si>
    <t>Temporary Access Permit with the Allegiant Pilots Association Local 2118.</t>
  </si>
  <si>
    <t>25-00036-E</t>
  </si>
  <si>
    <t>TargetSolutions Learning LLC</t>
  </si>
  <si>
    <t>25-00052-E</t>
  </si>
  <si>
    <t>25-00014-E</t>
  </si>
  <si>
    <t>CrowderGulf Joint Ventures, Inc</t>
  </si>
  <si>
    <t>23-0482-P</t>
  </si>
  <si>
    <t>24-0842-PB</t>
  </si>
  <si>
    <t>22-0191-S</t>
  </si>
  <si>
    <t>22-0081-S</t>
  </si>
  <si>
    <t>24-0762-PB</t>
  </si>
  <si>
    <t>25-0056-S</t>
  </si>
  <si>
    <t>Tourism Promotion with St. Petersburg Arts Alliance, Inc. for a Fiscal Year 2025 Elite Event.</t>
  </si>
  <si>
    <t>NA</t>
  </si>
  <si>
    <t>No Cost Space Agreement with the United States Small Business Administration.</t>
  </si>
  <si>
    <t>Emergency Management</t>
  </si>
  <si>
    <t>24-00002-E</t>
  </si>
  <si>
    <t>Banquet Masters, Inc.</t>
  </si>
  <si>
    <t>25-00002-E</t>
  </si>
  <si>
    <t>21-0063-B</t>
  </si>
  <si>
    <t>Interconn Resources LLC</t>
  </si>
  <si>
    <t>24-0556-RFP</t>
  </si>
  <si>
    <t>CobbleStone Systems Corp DBA
CobbleStone Software</t>
  </si>
  <si>
    <t>24-0050-E</t>
  </si>
  <si>
    <t>23-0509</t>
  </si>
  <si>
    <t>23-0509-RFP</t>
  </si>
  <si>
    <t>FDEP</t>
  </si>
  <si>
    <t>02D25622</t>
  </si>
  <si>
    <t>USEPA</t>
  </si>
  <si>
    <t>23PLN131</t>
  </si>
  <si>
    <t>449244-1-93-01</t>
  </si>
  <si>
    <t>FDOT</t>
  </si>
  <si>
    <t>23-0670-ITB</t>
  </si>
  <si>
    <t>25-00018-E</t>
  </si>
  <si>
    <t>25-00019-E</t>
  </si>
  <si>
    <t>DRC Emergency Services LLC</t>
  </si>
  <si>
    <t>25-00030-E</t>
  </si>
  <si>
    <t>25-00032-E</t>
  </si>
  <si>
    <t>Insituform Technologies LLC</t>
  </si>
  <si>
    <t>25-00034-E</t>
  </si>
  <si>
    <t>25-00035-E</t>
  </si>
  <si>
    <t>25-00037-E</t>
  </si>
  <si>
    <t>22-0601-P</t>
  </si>
  <si>
    <t>25-00039-E</t>
  </si>
  <si>
    <t>23-0548-ITB-C</t>
  </si>
  <si>
    <t>22-0022-CP</t>
  </si>
  <si>
    <t>25-0149-E</t>
  </si>
  <si>
    <t>Gibbs &amp; Register, Inc.</t>
  </si>
  <si>
    <t>24-0714-PB</t>
  </si>
  <si>
    <t>Temple</t>
  </si>
  <si>
    <t>Amendment to agreement withPall Corporation d/b/a Pall Advanced Separations System for Solenoid Banks Upgrade for a time extension and a vendor assignment transfer Trojan Technologies Corp.</t>
  </si>
  <si>
    <t>22-0662-N-BW</t>
  </si>
  <si>
    <t>22-0155-B</t>
  </si>
  <si>
    <t>Utilities</t>
  </si>
  <si>
    <t>22-0094-CP</t>
  </si>
  <si>
    <t>190-0100-CP (PLU)</t>
  </si>
  <si>
    <t>25-0171-E</t>
  </si>
  <si>
    <t>25-0173-E</t>
  </si>
  <si>
    <t>25-00026-E</t>
  </si>
  <si>
    <r>
      <rPr>
        <sz val="10"/>
        <rFont val="Arial"/>
        <family val="2"/>
      </rPr>
      <t>Duval Ford</t>
    </r>
  </si>
  <si>
    <r>
      <rPr>
        <sz val="10"/>
        <rFont val="Arial"/>
        <family val="2"/>
      </rPr>
      <t>Claim Policy for BCC employees’ vehicles damaged during activation for Hurricane Milton.</t>
    </r>
  </si>
  <si>
    <r>
      <rPr>
        <sz val="10"/>
        <rFont val="Arial"/>
        <family val="2"/>
      </rPr>
      <t>Vehicle Protection Structures</t>
    </r>
  </si>
  <si>
    <r>
      <rPr>
        <sz val="10"/>
        <rFont val="Arial"/>
        <family val="2"/>
      </rPr>
      <t>Board of County Commissioners</t>
    </r>
  </si>
  <si>
    <r>
      <rPr>
        <sz val="10"/>
        <rFont val="Arial"/>
        <family val="2"/>
      </rPr>
      <t>Benro Enterprises Inc DBA Rocha Controls</t>
    </r>
  </si>
  <si>
    <r>
      <rPr>
        <sz val="10"/>
        <rFont val="Arial"/>
        <family val="2"/>
      </rPr>
      <t>Building Services</t>
    </r>
  </si>
  <si>
    <r>
      <rPr>
        <sz val="10"/>
        <rFont val="Arial"/>
        <family val="2"/>
      </rPr>
      <t>EnergyCAP, LLC</t>
    </r>
  </si>
  <si>
    <r>
      <rPr>
        <sz val="10"/>
        <rFont val="Arial"/>
        <family val="2"/>
      </rPr>
      <t>Gartner Inc.</t>
    </r>
  </si>
  <si>
    <r>
      <rPr>
        <sz val="10"/>
        <rFont val="Arial"/>
        <family val="2"/>
      </rPr>
      <t>Temporary Alcohol Waiver with Creative Pinellas for the Arts Annual Fundraiser 2024 literary event.</t>
    </r>
  </si>
  <si>
    <r>
      <rPr>
        <sz val="10"/>
        <rFont val="Arial"/>
        <family val="2"/>
      </rPr>
      <t>Construction and Property Management</t>
    </r>
  </si>
  <si>
    <r>
      <rPr>
        <sz val="10"/>
        <rFont val="Arial"/>
        <family val="2"/>
      </rPr>
      <t>Temporary Alcohol Waiver with Creative Pinellas for the Chapel By The Sea 2024 literary event.</t>
    </r>
  </si>
  <si>
    <r>
      <rPr>
        <sz val="10"/>
        <rFont val="Arial"/>
        <family val="2"/>
      </rPr>
      <t>First Amendment to Grant Agreement to Convey Donor Gifts to Pinellas County, Florida, for Acquisition of the PCSB West Klosterman Parcel for Preservation with WK Preservation Group, Inc.</t>
    </r>
  </si>
  <si>
    <r>
      <rPr>
        <sz val="10"/>
        <rFont val="Arial"/>
        <family val="2"/>
      </rPr>
      <t>First Amendment to Lease with The Fessler Center, LLC.</t>
    </r>
  </si>
  <si>
    <r>
      <rPr>
        <sz val="10"/>
        <rFont val="Arial"/>
        <family val="2"/>
      </rPr>
      <t>Office Worx, Inc</t>
    </r>
  </si>
  <si>
    <r>
      <rPr>
        <sz val="10"/>
        <rFont val="Arial"/>
        <family val="2"/>
      </rPr>
      <t>Tourism Promotion Agreement with Pier Events, LLC for three Fiscal Year 2025 Elite Events.</t>
    </r>
  </si>
  <si>
    <r>
      <rPr>
        <sz val="10"/>
        <rFont val="Arial"/>
        <family val="2"/>
      </rPr>
      <t>Convention and Visitors Bureau</t>
    </r>
  </si>
  <si>
    <r>
      <rPr>
        <sz val="10"/>
        <rFont val="Arial"/>
        <family val="2"/>
      </rPr>
      <t>Pier Events, LLC</t>
    </r>
  </si>
  <si>
    <r>
      <rPr>
        <sz val="10"/>
        <rFont val="Arial"/>
        <family val="2"/>
      </rPr>
      <t>Economic Development Authority</t>
    </r>
  </si>
  <si>
    <r>
      <rPr>
        <sz val="10"/>
        <rFont val="Arial"/>
        <family val="2"/>
      </rPr>
      <t>Emergency Management</t>
    </r>
  </si>
  <si>
    <r>
      <rPr>
        <sz val="10"/>
        <rFont val="Arial"/>
        <family val="2"/>
      </rPr>
      <t>Home Depot Pro</t>
    </r>
  </si>
  <si>
    <r>
      <rPr>
        <sz val="10"/>
        <rFont val="Arial"/>
        <family val="2"/>
      </rPr>
      <t>License Agreement with Pinellas Farmers Market, LLC.</t>
    </r>
  </si>
  <si>
    <r>
      <rPr>
        <sz val="10"/>
        <rFont val="Arial"/>
        <family val="2"/>
      </rPr>
      <t>Facilities and Real Property</t>
    </r>
  </si>
  <si>
    <r>
      <rPr>
        <sz val="10"/>
        <rFont val="Arial"/>
        <family val="2"/>
      </rPr>
      <t>Human Services</t>
    </r>
  </si>
  <si>
    <r>
      <rPr>
        <sz val="10"/>
        <rFont val="Arial"/>
        <family val="2"/>
      </rPr>
      <t>First Addendum and Statutory Compliance Affidavit for the Sixth Judicial Circuit for Drug Court Expansion Program.</t>
    </r>
  </si>
  <si>
    <r>
      <rPr>
        <sz val="10"/>
        <rFont val="Arial"/>
        <family val="2"/>
      </rPr>
      <t>Service Agreement with Gulf Coast Jewish Family and Community Services, Inc. for interpreting and translating services.</t>
    </r>
  </si>
  <si>
    <r>
      <rPr>
        <sz val="10"/>
        <rFont val="Arial"/>
        <family val="2"/>
      </rPr>
      <t>Memorandum of Understanding with Hope Villages of America Inc. for food distribution service.</t>
    </r>
  </si>
  <si>
    <r>
      <rPr>
        <sz val="10"/>
        <rFont val="Arial"/>
        <family val="2"/>
      </rPr>
      <t>CDR Maguire</t>
    </r>
  </si>
  <si>
    <r>
      <rPr>
        <sz val="10"/>
        <rFont val="Arial"/>
        <family val="2"/>
      </rPr>
      <t>First Amendment to the Operating Agreement between Pinellas County, Florida and Florida Botanical Gardens Foundation, Inc.</t>
    </r>
  </si>
  <si>
    <r>
      <rPr>
        <sz val="10"/>
        <rFont val="Arial"/>
        <family val="2"/>
      </rPr>
      <t>Parks and Conservation Resources</t>
    </r>
  </si>
  <si>
    <r>
      <rPr>
        <sz val="10"/>
        <rFont val="Arial"/>
        <family val="2"/>
      </rPr>
      <t>License Agreement with Deputy Ashley Rowback.</t>
    </r>
  </si>
  <si>
    <r>
      <rPr>
        <sz val="10"/>
        <rFont val="Arial"/>
        <family val="2"/>
      </rPr>
      <t>License Agreement with Deputy Gregory Tate.</t>
    </r>
  </si>
  <si>
    <r>
      <rPr>
        <sz val="10"/>
        <rFont val="Arial"/>
        <family val="2"/>
      </rPr>
      <t>Amendment No. 1 to the grant funding agreement with the Florida Department of Environmental Protection for the Pinellas County Dune Restoration Project.</t>
    </r>
  </si>
  <si>
    <r>
      <rPr>
        <sz val="10"/>
        <rFont val="Arial"/>
        <family val="2"/>
      </rPr>
      <t>Public Works</t>
    </r>
  </si>
  <si>
    <r>
      <rPr>
        <sz val="10"/>
        <rFont val="Arial"/>
        <family val="2"/>
      </rPr>
      <t>24PI1 A1</t>
    </r>
  </si>
  <si>
    <r>
      <rPr>
        <sz val="10"/>
        <rFont val="Arial"/>
        <family val="2"/>
      </rPr>
      <t>Termination of Easement with Holiday Villas III Condominium Association, Inc.</t>
    </r>
  </si>
  <si>
    <r>
      <rPr>
        <sz val="10"/>
        <rFont val="Arial"/>
        <family val="2"/>
      </rPr>
      <t>Amendment No. 1 to the grant funding agreement with the Florida Department of Environmental Protection for the Dunedin Causeway Resiliency and Adaptation Plan.</t>
    </r>
  </si>
  <si>
    <r>
      <rPr>
        <sz val="10"/>
        <rFont val="Arial"/>
        <family val="2"/>
      </rPr>
      <t>Agreement with the City of Clearwater for the installation and maintenance of traffic signal cabinet art.</t>
    </r>
  </si>
  <si>
    <r>
      <rPr>
        <sz val="10"/>
        <rFont val="Arial"/>
        <family val="2"/>
      </rPr>
      <t>City of Clearwater</t>
    </r>
  </si>
  <si>
    <r>
      <rPr>
        <sz val="10"/>
        <rFont val="Arial"/>
        <family val="2"/>
      </rPr>
      <t>First amendment to the agreement with March Marine Construction Company, for Installation and Maintenance of Marine Pilings, Florida Uniform Waterway Markers and Navigational Buoys.</t>
    </r>
  </si>
  <si>
    <r>
      <rPr>
        <sz val="10"/>
        <rFont val="Arial"/>
        <family val="2"/>
      </rPr>
      <t>March Marine Construction</t>
    </r>
  </si>
  <si>
    <r>
      <rPr>
        <sz val="10"/>
        <rFont val="Arial"/>
        <family val="2"/>
      </rPr>
      <t>Cone &amp; Graham Inc.</t>
    </r>
  </si>
  <si>
    <r>
      <rPr>
        <sz val="10"/>
        <rFont val="Arial"/>
        <family val="2"/>
      </rPr>
      <t>AshBritt, Inc.</t>
    </r>
  </si>
  <si>
    <r>
      <rPr>
        <sz val="10"/>
        <rFont val="Arial"/>
        <family val="2"/>
      </rPr>
      <t>Change Order No. 1 (final) to the agreement with Suncoast Development of Pinellas County, Inc. for Fiscal Years 2022-2024 Countywide Americans with Disabilities Act of 1990 (ADA), sidewalk, drainage, and roadway improvements.</t>
    </r>
  </si>
  <si>
    <r>
      <rPr>
        <sz val="10"/>
        <rFont val="Arial"/>
        <family val="2"/>
      </rPr>
      <t>ImageTrend, Inc</t>
    </r>
  </si>
  <si>
    <r>
      <rPr>
        <sz val="10"/>
        <rFont val="Arial"/>
        <family val="2"/>
      </rPr>
      <t>Bill of Sale from SprintCom LLC.</t>
    </r>
  </si>
  <si>
    <r>
      <rPr>
        <sz val="10"/>
        <rFont val="Arial"/>
        <family val="2"/>
      </rPr>
      <t>Solid Waste</t>
    </r>
  </si>
  <si>
    <r>
      <rPr>
        <sz val="10"/>
        <rFont val="Arial"/>
        <family val="2"/>
      </rPr>
      <t>Second Amendment to the contract for Industrial Buildings Specialized Cleaning Services.</t>
    </r>
  </si>
  <si>
    <r>
      <rPr>
        <sz val="10"/>
        <rFont val="Arial"/>
        <family val="2"/>
      </rPr>
      <t>Clean Space,Inc</t>
    </r>
  </si>
  <si>
    <r>
      <rPr>
        <sz val="10"/>
        <rFont val="Arial"/>
        <family val="2"/>
      </rPr>
      <t>Change Order No. 1 Final to the Agreement with Granite Inliner, LLC for the Sanitary Sewer Rehabilitation in four areas; Ridgewood, Oakhurst, Belleair Beach, and North Lake Seminole.</t>
    </r>
  </si>
  <si>
    <r>
      <rPr>
        <sz val="10"/>
        <rFont val="Arial"/>
        <family val="2"/>
      </rPr>
      <t>Granite Inliner, LLC</t>
    </r>
  </si>
  <si>
    <r>
      <rPr>
        <sz val="10"/>
        <rFont val="Arial"/>
        <family val="2"/>
      </rPr>
      <t>Second Amendment to the Agreement with Halff Associates, Inc. for professional engineering design services associated with the Manufactured Home Communities Wastewater Collection Systems improvement project funded by the Restore Act.</t>
    </r>
  </si>
  <si>
    <r>
      <rPr>
        <sz val="10"/>
        <rFont val="Arial"/>
        <family val="2"/>
      </rPr>
      <t>Halff Associates, Inc.</t>
    </r>
  </si>
  <si>
    <r>
      <rPr>
        <sz val="10"/>
        <rFont val="Arial"/>
        <family val="2"/>
      </rPr>
      <t>QRC, Inc.</t>
    </r>
  </si>
  <si>
    <r>
      <rPr>
        <sz val="10"/>
        <rFont val="Arial"/>
        <family val="2"/>
      </rPr>
      <t>T. Wayne Hill Trucking, Inc.</t>
    </r>
  </si>
  <si>
    <t>Approved Date</t>
  </si>
  <si>
    <t>Director of Administrative Services
County Administrator Code Section 2-62(a)(5)</t>
  </si>
  <si>
    <r>
      <rPr>
        <sz val="10"/>
        <color rgb="FFFF0000"/>
        <rFont val="Arial"/>
        <family val="2"/>
      </rPr>
      <t>Emergency repair</t>
    </r>
    <r>
      <rPr>
        <sz val="10"/>
        <rFont val="Arial"/>
        <family val="2"/>
      </rPr>
      <t xml:space="preserve"> with Vehicle Protection Structures due to damage sustained during Hurricane Milton to the Key Lime Lot Canopy located at the St. Pete-Clearwater International Airport.</t>
    </r>
  </si>
  <si>
    <r>
      <t>X/</t>
    </r>
    <r>
      <rPr>
        <sz val="10"/>
        <color rgb="FFFF0000"/>
        <rFont val="Arial"/>
        <family val="2"/>
      </rPr>
      <t>E</t>
    </r>
  </si>
  <si>
    <r>
      <t>X</t>
    </r>
    <r>
      <rPr>
        <sz val="10"/>
        <color rgb="FFFF0000"/>
        <rFont val="Arial"/>
        <family val="2"/>
      </rPr>
      <t>/E</t>
    </r>
  </si>
  <si>
    <t>Tourism Promotion Agreement with Florida Botanical Gardens Foundation, Inc. for a Fiscal Year 2025 Elite Event.</t>
  </si>
  <si>
    <t>Tourism Promotion Agreement with Old Salt Fishing Foundation, Inc. for a Fiscal Year 2025 Elite Event.</t>
  </si>
  <si>
    <r>
      <rPr>
        <sz val="10"/>
        <color rgb="FFFF0000"/>
        <rFont val="Arial"/>
        <family val="2"/>
      </rPr>
      <t>Emergency approval</t>
    </r>
    <r>
      <rPr>
        <sz val="10"/>
        <rFont val="Arial"/>
        <family val="2"/>
      </rPr>
      <t xml:space="preserve"> of lodging in response to Hurricanes Helene and Milton.
Total not to exceed to date for the eight hotels.</t>
    </r>
  </si>
  <si>
    <t>Director of Administrative Services
County Administrator by Memo</t>
  </si>
  <si>
    <t>Director of Administrative Services
County Administrator Code Section 2-62(a)(2)</t>
  </si>
  <si>
    <t>Director of Administrative Services
County Administrator Code Section 6-47(a)(2)</t>
  </si>
  <si>
    <t>Director of Administrative Services
County Administrator Code Section 6-47(b)(2)</t>
  </si>
  <si>
    <t>Director of Administrative Services
County Administrator Code Section 2-62(a)(1)</t>
  </si>
  <si>
    <t>Second Amendment to Grant Agreement to Convey Donor Gifts to Pinellas County, Florida, for Acquisition of the PCSB West Klosterman Parcel for Preservation and Monument Agreement with WK Preservation Group, Inc.</t>
  </si>
  <si>
    <t>First Amendment exercise the term extension to the agreement with Rick Richards, Inc for Mechanical Thinning of Vegetation on PCR  Properties.</t>
  </si>
  <si>
    <t>SWFWMD
No 19CF0001823</t>
  </si>
  <si>
    <t>Lobbying and Litigation Certification for Grants and Cooperative Agreements with the United States Environmental Protection Agency for closure of the American Rescue Plan Section 103 Agreement 0P-02D25622.</t>
  </si>
  <si>
    <t>First Amendment with Temple, Inc., for the purchase of Traffic
Signal Preemption products.</t>
  </si>
  <si>
    <t>Second Amendment to the Agreement(s) with Vulcan Signs and Lightle Enterprises LLC for Sign Fabrication Services.</t>
  </si>
  <si>
    <t>Amendments to exercise term extensions to the Agreements with Adapco, LLC, ES Opco USA DBA Veseris, Clarke Mosquito Control Products, Inc., and Rentokil North America Inc. dba JC Ehrlich Co. Inc. and Target Specialty Products.</t>
  </si>
  <si>
    <t>Agreements with Multiple Awarded Vendors for the State of Florida Department of Transportation  Approved Products Listing Contract for
Traffic Equipment.</t>
  </si>
  <si>
    <t>Second Amendment to exercise the second term extension to the contract with Site One Landscape Supply, LLC to provide herbicides, aquatic herbicides, and adjuvants for mosquito control.</t>
  </si>
  <si>
    <t>Petrotech Southeast, Inc.</t>
  </si>
  <si>
    <t>SiteOne Landscape Supply, LLC</t>
  </si>
  <si>
    <t>Vulcan Signs and Lightle Enterprises LLC</t>
  </si>
  <si>
    <t>Bayshore Construction, Inc</t>
  </si>
  <si>
    <t>First Amendment to exercise the term extension with Bayshore Construction, Inc. for Countywide Annual Boardwalk, Fishing Pier, and Observation Tower Improvements.</t>
  </si>
  <si>
    <r>
      <t>Change Order No. 2 to the</t>
    </r>
    <r>
      <rPr>
        <sz val="10"/>
        <color rgb="FFFF0000"/>
        <rFont val="Arial"/>
        <family val="2"/>
      </rPr>
      <t xml:space="preserve"> emergency purchase</t>
    </r>
    <r>
      <rPr>
        <sz val="10"/>
        <rFont val="Arial"/>
        <family val="2"/>
      </rPr>
      <t xml:space="preserve"> with Waterfront Property Services LLC DBA Gator Dredging for Hurricane Helene - Emergency Sand Clean-up.
A portion of the costs incurred will likely be offset with reimbursement from the Federal Emergency Management Agency and the State of Florida.</t>
    </r>
  </si>
  <si>
    <t>Emergency repair with Gibbs &amp; Register, Inc. for a failed Drainage Pipe between homes 7281 and 7295 Channelside Lane in Pinellas County.</t>
  </si>
  <si>
    <r>
      <rPr>
        <sz val="10"/>
        <color rgb="FFFF0000"/>
        <rFont val="Arial"/>
        <family val="2"/>
      </rPr>
      <t>Emergency repair</t>
    </r>
    <r>
      <rPr>
        <sz val="10"/>
        <rFont val="Arial"/>
        <family val="2"/>
      </rPr>
      <t xml:space="preserve"> with QRC, Inc. for Hurricane Milton -WO#017- Spottswood Circle 12” Gravity Sewer Point Repair - SP2989.</t>
    </r>
  </si>
  <si>
    <r>
      <rPr>
        <sz val="10"/>
        <color rgb="FFFF0000"/>
        <rFont val="Arial"/>
        <family val="2"/>
      </rPr>
      <t>Emergency repair</t>
    </r>
    <r>
      <rPr>
        <sz val="10"/>
        <rFont val="Arial"/>
        <family val="2"/>
      </rPr>
      <t xml:space="preserve"> with QRC, Inc. for Hurricane Milton - 74th Avenue North, Seminole-24” &amp; Indian Rocks Road 6” CIP SP3584 and SP3585.</t>
    </r>
  </si>
  <si>
    <r>
      <t>Change Order No. 1 to the</t>
    </r>
    <r>
      <rPr>
        <sz val="10"/>
        <color rgb="FFFF0000"/>
        <rFont val="Arial"/>
        <family val="2"/>
      </rPr>
      <t xml:space="preserve"> emergency purchase </t>
    </r>
    <r>
      <rPr>
        <sz val="10"/>
        <rFont val="Arial"/>
        <family val="2"/>
      </rPr>
      <t>with T. Wayne Hill Trucking Inc. for emergency pumping services.
A portion of the costs incurred will likely be offset with reimbursement from the Federal Emergency Management Agency and the State of Florida.</t>
    </r>
  </si>
  <si>
    <t>Suncoast Development of Pinellas County Inc</t>
  </si>
  <si>
    <t>Waterfront Property Services LLC 
DBA Gator Dredging</t>
  </si>
  <si>
    <t>Waterfront Property Services LLC
DBA Gator Dredging</t>
  </si>
  <si>
    <t>Suncoast Development of Pinellas
County, Inc.</t>
  </si>
  <si>
    <t>Southwest Florida Water Management District</t>
  </si>
  <si>
    <t>Florida Botanical Gardens Foundation, Inc.</t>
  </si>
  <si>
    <t>Old Salt Fishing Foundation, Inc.</t>
  </si>
  <si>
    <t>Willdan Engineering, Joe Payne 
dba JPI Inc., and HR Green Inc</t>
  </si>
  <si>
    <t>Grand Total</t>
  </si>
  <si>
    <r>
      <rPr>
        <sz val="10"/>
        <rFont val="Arial"/>
        <family val="2"/>
      </rPr>
      <t>First Amendment to the</t>
    </r>
    <r>
      <rPr>
        <sz val="10"/>
        <color theme="1"/>
        <rFont val="Arial"/>
        <family val="2"/>
      </rPr>
      <t xml:space="preserve"> agreement with Smith Industries Inc. d/b/a Smith Fence Company for the requirements of fencing, gate operators, and handrails. </t>
    </r>
    <r>
      <rPr>
        <sz val="10"/>
        <color rgb="FFFF0000"/>
        <rFont val="Arial"/>
        <family val="2"/>
      </rPr>
      <t>Emergency/FEMA requirements attached.</t>
    </r>
  </si>
  <si>
    <r>
      <rPr>
        <sz val="10"/>
        <rFont val="Arial"/>
        <family val="2"/>
      </rPr>
      <t>First Amendment to the</t>
    </r>
    <r>
      <rPr>
        <sz val="10"/>
        <color theme="1"/>
        <rFont val="Arial"/>
        <family val="2"/>
      </rPr>
      <t xml:space="preserve"> purchase authorization with Duval Ford for requirements of heavy and light duty vehicles and equipment.</t>
    </r>
  </si>
  <si>
    <r>
      <rPr>
        <sz val="10"/>
        <color rgb="FFFF0000"/>
        <rFont val="Arial"/>
        <family val="2"/>
      </rPr>
      <t>Emergency purchase</t>
    </r>
    <r>
      <rPr>
        <sz val="10"/>
        <rFont val="Arial"/>
        <family val="2"/>
      </rPr>
      <t xml:space="preserve"> for</t>
    </r>
    <r>
      <rPr>
        <sz val="10"/>
        <color theme="1"/>
        <rFont val="Arial"/>
        <family val="2"/>
      </rPr>
      <t xml:space="preserve"> post-hurricane clean up with ServPro.
A portion of the costs incurred will likely be offset with reimbursement from risk insurance, the State of Florida, and FEMA.</t>
    </r>
  </si>
  <si>
    <r>
      <rPr>
        <sz val="10"/>
        <rFont val="Arial"/>
        <family val="2"/>
      </rPr>
      <t>T&amp;L Fort Worth</t>
    </r>
    <r>
      <rPr>
        <sz val="10"/>
        <color theme="1"/>
        <rFont val="Arial"/>
        <family val="2"/>
      </rPr>
      <t xml:space="preserve"> LLC (Serve Pro)</t>
    </r>
  </si>
  <si>
    <r>
      <rPr>
        <sz val="10"/>
        <color rgb="FFFF0000"/>
        <rFont val="Arial"/>
        <family val="2"/>
      </rPr>
      <t>Emergency purchase</t>
    </r>
    <r>
      <rPr>
        <sz val="10"/>
        <rFont val="Arial"/>
        <family val="2"/>
      </rPr>
      <t xml:space="preserve"> with</t>
    </r>
    <r>
      <rPr>
        <sz val="10"/>
        <color theme="1"/>
        <rFont val="Arial"/>
        <family val="2"/>
      </rPr>
      <t xml:space="preserve"> TargetSolutions Learning LLC for emergency water mitigation assessment at St. Pete/ Clearwater Airport.</t>
    </r>
  </si>
  <si>
    <r>
      <rPr>
        <sz val="10"/>
        <color rgb="FFFF0000"/>
        <rFont val="Arial"/>
        <family val="2"/>
      </rPr>
      <t>Emergency purchase</t>
    </r>
    <r>
      <rPr>
        <sz val="10"/>
        <rFont val="Arial"/>
        <family val="2"/>
      </rPr>
      <t xml:space="preserve"> with Benro Enterprises, Inc. d/b/a Rocha Controls for parts required for the restoration of multiple pump station</t>
    </r>
    <r>
      <rPr>
        <sz val="10"/>
        <color theme="1"/>
        <rFont val="Arial"/>
        <family val="2"/>
      </rPr>
      <t xml:space="preserve"> operations.</t>
    </r>
  </si>
  <si>
    <r>
      <rPr>
        <sz val="10"/>
        <color rgb="FFFF0000"/>
        <rFont val="Arial"/>
        <family val="2"/>
      </rPr>
      <t>Emergency contract</t>
    </r>
    <r>
      <rPr>
        <sz val="10"/>
        <rFont val="Arial"/>
        <family val="2"/>
      </rPr>
      <t xml:space="preserve"> with </t>
    </r>
    <r>
      <rPr>
        <sz val="10"/>
        <color theme="1"/>
        <rFont val="Arial"/>
        <family val="2"/>
      </rPr>
      <t>CrowderGulf Joint Ventures, Inc to provide contingency disaster debris collection and removal services on behalf of the Public Works Department and municipal partners.</t>
    </r>
  </si>
  <si>
    <r>
      <rPr>
        <sz val="10"/>
        <rFont val="Arial"/>
        <family val="2"/>
      </rPr>
      <t>Board of County</t>
    </r>
    <r>
      <rPr>
        <sz val="10"/>
        <color theme="1"/>
        <rFont val="Arial"/>
        <family val="2"/>
      </rPr>
      <t xml:space="preserve"> Commissioners</t>
    </r>
  </si>
  <si>
    <t>Three emergency amendments to add contract capacity and FEMA requirements due to hurricanes and exercise the term extension of the three contracts for on-call contractors for storm recovery services.
A portion of the costs incurred will possibly be offset with reimbursement from the Federal Emergency Management Agency’s Public Assistance program and the State of Florida.</t>
  </si>
  <si>
    <r>
      <rPr>
        <sz val="10"/>
        <rFont val="Arial"/>
        <family val="2"/>
      </rPr>
      <t>Purchase Authorization for</t>
    </r>
    <r>
      <rPr>
        <sz val="10"/>
        <color theme="1"/>
        <rFont val="Arial"/>
        <family val="2"/>
      </rPr>
      <t xml:space="preserve"> EnergyCAP - Utility Bill &amp; Energy Management Software with EnergyCAP, LLC.</t>
    </r>
  </si>
  <si>
    <r>
      <rPr>
        <sz val="10"/>
        <rFont val="Arial"/>
        <family val="2"/>
      </rPr>
      <t>Third Amendment to the</t>
    </r>
    <r>
      <rPr>
        <sz val="10"/>
        <color theme="1"/>
        <rFont val="Arial"/>
        <family val="2"/>
      </rPr>
      <t xml:space="preserve"> purchase authorization with SHI International Corp for Arctic Wolf cybersecurity solution and services.</t>
    </r>
  </si>
  <si>
    <r>
      <rPr>
        <sz val="10"/>
        <rFont val="Arial"/>
        <family val="2"/>
      </rPr>
      <t>SHI International</t>
    </r>
    <r>
      <rPr>
        <sz val="10"/>
        <color theme="1"/>
        <rFont val="Arial"/>
        <family val="2"/>
      </rPr>
      <t xml:space="preserve"> Corp</t>
    </r>
  </si>
  <si>
    <r>
      <rPr>
        <sz val="10"/>
        <rFont val="Arial"/>
        <family val="2"/>
      </rPr>
      <t>Third Amendment to the</t>
    </r>
    <r>
      <rPr>
        <sz val="10"/>
        <color theme="1"/>
        <rFont val="Arial"/>
        <family val="2"/>
      </rPr>
      <t xml:space="preserve"> purchase authorization with Gartner Inc for information technology research and advisory services.</t>
    </r>
  </si>
  <si>
    <r>
      <rPr>
        <sz val="10"/>
        <rFont val="Arial"/>
        <family val="2"/>
      </rPr>
      <t>Enterprise Agreement with</t>
    </r>
    <r>
      <rPr>
        <sz val="10"/>
        <color theme="1"/>
        <rFont val="Arial"/>
        <family val="2"/>
      </rPr>
      <t xml:space="preserve"> Microsoft Corporation.
For procurement of all Microsoft products.</t>
    </r>
  </si>
  <si>
    <r>
      <rPr>
        <sz val="10"/>
        <rFont val="Arial"/>
        <family val="2"/>
      </rPr>
      <t>SHI International</t>
    </r>
    <r>
      <rPr>
        <sz val="10"/>
        <color theme="1"/>
        <rFont val="Arial"/>
        <family val="2"/>
      </rPr>
      <t xml:space="preserve"> Corp/Microsoft Corporation</t>
    </r>
  </si>
  <si>
    <r>
      <rPr>
        <sz val="10"/>
        <rFont val="Arial"/>
        <family val="2"/>
      </rPr>
      <t>Perpetual and Exclusive Easements for Public Utilities and their Appurtenances with the City of St. Petersburg</t>
    </r>
    <r>
      <rPr>
        <sz val="10"/>
        <color theme="1"/>
        <rFont val="Arial"/>
        <family val="2"/>
      </rPr>
      <t>.</t>
    </r>
  </si>
  <si>
    <r>
      <rPr>
        <sz val="10"/>
        <rFont val="Arial"/>
        <family val="2"/>
      </rPr>
      <t>Agreement with Office Worx,</t>
    </r>
    <r>
      <rPr>
        <sz val="10"/>
        <color theme="1"/>
        <rFont val="Arial"/>
        <family val="2"/>
      </rPr>
      <t xml:space="preserve"> Inc. for the purchase of office furniture for the Clerk’s temporary office space.</t>
    </r>
  </si>
  <si>
    <r>
      <rPr>
        <sz val="10"/>
        <rFont val="Arial"/>
        <family val="2"/>
      </rPr>
      <t>Construction and Property Management</t>
    </r>
    <r>
      <rPr>
        <sz val="10"/>
        <color theme="1"/>
        <rFont val="Arial"/>
        <family val="2"/>
      </rPr>
      <t xml:space="preserve"> </t>
    </r>
  </si>
  <si>
    <r>
      <rPr>
        <sz val="10"/>
        <rFont val="Arial"/>
        <family val="2"/>
      </rPr>
      <t>St. Petersburg</t>
    </r>
    <r>
      <rPr>
        <sz val="10"/>
        <color theme="1"/>
        <rFont val="Arial"/>
        <family val="2"/>
      </rPr>
      <t xml:space="preserve"> Arts Alliance</t>
    </r>
  </si>
  <si>
    <r>
      <rPr>
        <sz val="10"/>
        <rFont val="Arial"/>
        <family val="2"/>
      </rPr>
      <t>Windham Grand</t>
    </r>
    <r>
      <rPr>
        <sz val="10"/>
        <color theme="1"/>
        <rFont val="Arial"/>
        <family val="2"/>
      </rPr>
      <t xml:space="preserve"> Clearwater Beach</t>
    </r>
  </si>
  <si>
    <t>Increase to the emergency feeding services expenditure with Banquet Masters Inc. for Hurricanes Helene and Milton.
A portion of the costs incurred will likely be offset with reimbursement from the Federal Emergency Management Agency and the State of Florida.</t>
  </si>
  <si>
    <r>
      <rPr>
        <sz val="10"/>
        <color rgb="FFFF0000"/>
        <rFont val="Arial"/>
        <family val="2"/>
      </rPr>
      <t>Emergency</t>
    </r>
    <r>
      <rPr>
        <sz val="10"/>
        <rFont val="Arial"/>
        <family val="2"/>
      </rPr>
      <t xml:space="preserve"> feeding</t>
    </r>
    <r>
      <rPr>
        <sz val="10"/>
        <color theme="1"/>
        <rFont val="Arial"/>
        <family val="2"/>
      </rPr>
      <t xml:space="preserve"> expenditure with Banquet Masters Inc. for Tropical Cyclone No. 9.
A portion of the costs incurred may be offset with reimbursement from the Federal Emergency Management Agency.</t>
    </r>
  </si>
  <si>
    <r>
      <rPr>
        <sz val="10"/>
        <rFont val="Arial"/>
        <family val="2"/>
      </rPr>
      <t>Banquet Masters</t>
    </r>
    <r>
      <rPr>
        <sz val="10"/>
        <color theme="1"/>
        <rFont val="Arial"/>
        <family val="2"/>
      </rPr>
      <t xml:space="preserve"> Inc.</t>
    </r>
  </si>
  <si>
    <r>
      <t xml:space="preserve">Approval to purchase </t>
    </r>
    <r>
      <rPr>
        <sz val="10"/>
        <color rgb="FFFF0000"/>
        <rFont val="Arial"/>
        <family val="2"/>
      </rPr>
      <t>emergency</t>
    </r>
    <r>
      <rPr>
        <sz val="10"/>
        <color theme="1"/>
        <rFont val="Arial"/>
        <family val="2"/>
      </rPr>
      <t xml:space="preserve"> cleaning kits from Home Depot Pro for Hurricane Helene response.</t>
    </r>
  </si>
  <si>
    <r>
      <rPr>
        <sz val="10"/>
        <rFont val="Arial"/>
        <family val="2"/>
      </rPr>
      <t>Second Amendment to the</t>
    </r>
    <r>
      <rPr>
        <sz val="10"/>
        <color theme="1"/>
        <rFont val="Arial"/>
        <family val="2"/>
      </rPr>
      <t xml:space="preserve"> Agreement with Interconn Resources LLC for the requirements of natural gas.</t>
    </r>
  </si>
  <si>
    <r>
      <rPr>
        <sz val="10"/>
        <rFont val="Arial"/>
        <family val="2"/>
      </rPr>
      <t>Ranking of firms and</t>
    </r>
    <r>
      <rPr>
        <sz val="10"/>
        <color theme="1"/>
        <rFont val="Arial"/>
        <family val="2"/>
      </rPr>
      <t xml:space="preserve"> agreement with CobbleStone Systems Corp DBA CobbleStone Software for Contract Lifecycle Management Solution - Human Services American Rescue Plan Act.</t>
    </r>
  </si>
  <si>
    <t>Emergency contract with Family Endeavors, Inc. d/b/a Endeavors for Non-congregate Shelter - Local Disaster Recovery Helene.
A portion of the costs incurred will likely be offset with reimbursement from the Federal Emergency Management Agency and the State of Florida.</t>
  </si>
  <si>
    <r>
      <rPr>
        <sz val="10"/>
        <rFont val="Arial"/>
        <family val="2"/>
      </rPr>
      <t>Endeavors, Inc.</t>
    </r>
    <r>
      <rPr>
        <sz val="10"/>
        <color theme="1"/>
        <rFont val="Arial"/>
        <family val="2"/>
      </rPr>
      <t xml:space="preserve"> dba Endeavors</t>
    </r>
  </si>
  <si>
    <r>
      <rPr>
        <sz val="10"/>
        <color rgb="FFFF0000"/>
        <rFont val="Arial"/>
        <family val="2"/>
      </rPr>
      <t>Emergency</t>
    </r>
    <r>
      <rPr>
        <sz val="10"/>
        <rFont val="Arial"/>
        <family val="2"/>
      </rPr>
      <t xml:space="preserve"> - First Amendment with CDR Maguire, Inc. for Emergency Management Shelter Staff. </t>
    </r>
    <r>
      <rPr>
        <sz val="10"/>
        <color theme="1"/>
        <rFont val="Arial"/>
        <family val="2"/>
      </rPr>
      <t>For services in support of shelter staff, special needs nursing staff, and animal services shelter staff.</t>
    </r>
  </si>
  <si>
    <t>Emergency Second Amendment with Family Endeavors, Inc. d/b/a Endeavors for Shelter Staff and Clinical Behavioral Health Staff Support Services. Pinellas County Emergency Medical Services (EMS), the Pinellas County School Board (PCSB), the Florida Department of Health in Pinellas County (DOH), the Pinellas County Sheriff’s Office (PCSO) and other key partners to support the opening and operation of locations used as shelters for disasters/state of emergency.</t>
  </si>
  <si>
    <r>
      <rPr>
        <sz val="10"/>
        <rFont val="Arial"/>
        <family val="2"/>
      </rPr>
      <t>CDR Maquire,</t>
    </r>
    <r>
      <rPr>
        <sz val="10"/>
        <color theme="1"/>
        <rFont val="Arial"/>
        <family val="2"/>
      </rPr>
      <t xml:space="preserve"> Inc</t>
    </r>
  </si>
  <si>
    <r>
      <rPr>
        <sz val="10"/>
        <rFont val="Arial"/>
        <family val="2"/>
      </rPr>
      <t>Rick Richards,</t>
    </r>
    <r>
      <rPr>
        <sz val="10"/>
        <color theme="1"/>
        <rFont val="Arial"/>
        <family val="2"/>
      </rPr>
      <t xml:space="preserve"> Inc.</t>
    </r>
  </si>
  <si>
    <t>Amendment No. 1 to the Joint Participation Agreement with the Florida Department of Transportation for the purchase and installation of traffic control, detection, and communication equipment for the State Road 60 / Gulf to Bay Boulevard from Missouri Avenue to Dr. Kiran C. Patel Boulevard.</t>
  </si>
  <si>
    <r>
      <rPr>
        <sz val="10"/>
        <color rgb="FFFF0000"/>
        <rFont val="Arial"/>
        <family val="2"/>
      </rPr>
      <t>Emergency purchase</t>
    </r>
    <r>
      <rPr>
        <sz val="10"/>
        <rFont val="Arial"/>
        <family val="2"/>
      </rPr>
      <t xml:space="preserve"> with Cone &amp; Graham Inc. for Lake Seminole concrete weir repair due to Hurricane Helene</t>
    </r>
    <r>
      <rPr>
        <sz val="10"/>
        <color theme="1"/>
        <rFont val="Arial"/>
        <family val="2"/>
      </rPr>
      <t>.
A portion of the costs incurred will likely be offset with reimbursement from the Federal Emergency Management Agency and the State of Florida.</t>
    </r>
  </si>
  <si>
    <t>Emergency purchase with Waterfront Property Services LLC DBA Gator Dredging for Hurricane Helene - Emergency Sand Disposal.
A portion of the costs incurred will likely be offset with reimbursement from the Federal Emergency Management Agency and the State of Florida.</t>
  </si>
  <si>
    <t>Emergency contract with DRC Emergency Services, LLC to provide contingency disaster debris collection and removal services on behalf of the Public Works Department and municipal partners.
A portion of the costs incurred may be offset with reimbursement from FEMA.</t>
  </si>
  <si>
    <t>Change Order No. 1 to the emergency purchase with Waterfront Property Services LLC DBA Gator Dredging for Hurricane Helene - Emergency Sand Clean-up.
A portion of the costs incurred will likely be offset with reimbursement from the Federal Emergency Management Agency and the State of Florida.</t>
  </si>
  <si>
    <r>
      <rPr>
        <sz val="10"/>
        <color rgb="FFFF0000"/>
        <rFont val="Arial"/>
        <family val="2"/>
      </rPr>
      <t>Emergency purchase</t>
    </r>
    <r>
      <rPr>
        <sz val="10"/>
        <rFont val="Arial"/>
        <family val="2"/>
      </rPr>
      <t xml:space="preserve"> with</t>
    </r>
    <r>
      <rPr>
        <sz val="10"/>
        <color theme="1"/>
        <rFont val="Arial"/>
        <family val="2"/>
      </rPr>
      <t xml:space="preserve"> Suncoast Development of Pinellas County Inc for emergency Protective Measures at Lake St. George Drive north of Tampa Road.
Funding for the costs incurred will be offset with reimbursement from FEMA.</t>
    </r>
  </si>
  <si>
    <t>Emergency purchase with Insituform Technologies LLC for Emergency Protective Measures including Mobilization &amp; Cured-in-Place-Pipe (CIPP) lining of 48" Reinforced Concrete Triple Barrel Storm Sewer Pipes at Lake St. George Drive.
Funding for the costs incurred will be offset with reimbursement from FEMA.</t>
  </si>
  <si>
    <t>Emergency contract with Phillips and Jordan, Inc. to provide contingency disaster debris collection and removal services on behalf of the Public Works Department and municipal partners.
A portion of the costs incurred may be offset with reimbursement from FEMA.</t>
  </si>
  <si>
    <r>
      <rPr>
        <sz val="10"/>
        <rFont val="Arial"/>
        <family val="2"/>
      </rPr>
      <t>Phillips and</t>
    </r>
    <r>
      <rPr>
        <sz val="10"/>
        <color theme="1"/>
        <rFont val="Arial"/>
        <family val="2"/>
      </rPr>
      <t xml:space="preserve"> Jordan, Inc.</t>
    </r>
  </si>
  <si>
    <r>
      <rPr>
        <sz val="10"/>
        <color rgb="FFFF0000"/>
        <rFont val="Arial"/>
        <family val="2"/>
      </rPr>
      <t xml:space="preserve">Emergency purchase </t>
    </r>
    <r>
      <rPr>
        <sz val="10"/>
        <rFont val="Arial"/>
        <family val="2"/>
      </rPr>
      <t>with</t>
    </r>
    <r>
      <rPr>
        <sz val="10"/>
        <color theme="1"/>
        <rFont val="Arial"/>
        <family val="2"/>
      </rPr>
      <t xml:space="preserve"> Vecellio &amp; Grogan Inc for the emergency protective measures at the Fort De Soto Bay Pier.</t>
    </r>
  </si>
  <si>
    <r>
      <rPr>
        <sz val="10"/>
        <rFont val="Arial"/>
        <family val="2"/>
      </rPr>
      <t>Vecellio &amp;</t>
    </r>
    <r>
      <rPr>
        <sz val="10"/>
        <color theme="1"/>
        <rFont val="Arial"/>
        <family val="2"/>
      </rPr>
      <t xml:space="preserve"> Grogan Inc</t>
    </r>
  </si>
  <si>
    <r>
      <rPr>
        <sz val="10"/>
        <color rgb="FFFF0000"/>
        <rFont val="Arial"/>
        <family val="2"/>
      </rPr>
      <t>Emergency purchase</t>
    </r>
    <r>
      <rPr>
        <sz val="10"/>
        <rFont val="Arial"/>
        <family val="2"/>
      </rPr>
      <t xml:space="preserve"> with</t>
    </r>
    <r>
      <rPr>
        <sz val="10"/>
        <color theme="1"/>
        <rFont val="Arial"/>
        <family val="2"/>
      </rPr>
      <t xml:space="preserve"> Kisinger Campo &amp; Associates Corporation for emergency protective measures at Lake Seminole Weir caused by
Hurricane Helene.</t>
    </r>
  </si>
  <si>
    <r>
      <rPr>
        <sz val="10"/>
        <rFont val="Arial"/>
        <family val="2"/>
      </rPr>
      <t>Kisinger Campo</t>
    </r>
    <r>
      <rPr>
        <sz val="10"/>
        <color theme="1"/>
        <rFont val="Arial"/>
        <family val="2"/>
      </rPr>
      <t xml:space="preserve"> &amp; Associates Corporation</t>
    </r>
  </si>
  <si>
    <r>
      <rPr>
        <sz val="10"/>
        <color rgb="FFFF0000"/>
        <rFont val="Arial"/>
        <family val="2"/>
      </rPr>
      <t>Emergency contract</t>
    </r>
    <r>
      <rPr>
        <sz val="10"/>
        <rFont val="Arial"/>
        <family val="2"/>
      </rPr>
      <t xml:space="preserve"> with AshBritt, Inc. to provide contingency disaster debris collection and removal services on behalf of the Public Works Department and municipal partners.</t>
    </r>
    <r>
      <rPr>
        <sz val="10"/>
        <color theme="1"/>
        <rFont val="Arial"/>
        <family val="2"/>
      </rPr>
      <t xml:space="preserve">
A portion of the costs incurred may be offset with reimbursement from FEMA.</t>
    </r>
  </si>
  <si>
    <t>Emergency contract with TFR Enterprises, Inc. to provide contingency disaster debris collection and removal services on behalf of the Public Works Department and municipal partners.
A portion of the costs incurred may be offset with reimbursement from FEMA.</t>
  </si>
  <si>
    <r>
      <rPr>
        <sz val="10"/>
        <rFont val="Arial"/>
        <family val="2"/>
      </rPr>
      <t>TFR Enterprises,</t>
    </r>
    <r>
      <rPr>
        <sz val="10"/>
        <color theme="1"/>
        <rFont val="Arial"/>
        <family val="2"/>
      </rPr>
      <t xml:space="preserve"> Inc.</t>
    </r>
  </si>
  <si>
    <t>Emergency purchase with Suncoast Development of Pinellas County Inc for the emergency protective measures at Dolphin Blvd S due to Hurricane Milton.
A portion of the costs incurred will likely be offset with reimbursement from the Federal Emergency Management Agency and the State of Florida.</t>
  </si>
  <si>
    <t>Emergency First Amendment with Tetra Tech, Inc, Thompson Consulting Services, LLC, Rostan Solutions, LLC, and True North Emergency Management for the requirements of disaster debris monitoring and management services.
A portion of the costs incurred will likely be offset with reimbursement from the Federal Emergency Management Agency and the State of Florida.</t>
  </si>
  <si>
    <r>
      <rPr>
        <sz val="10"/>
        <rFont val="Arial"/>
        <family val="2"/>
      </rPr>
      <t>Tetra Tech, Inc,</t>
    </r>
    <r>
      <rPr>
        <sz val="10"/>
        <color theme="1"/>
        <rFont val="Arial"/>
        <family val="2"/>
      </rPr>
      <t xml:space="preserve"> 
True North Emergency Management, LLC, Thompson Consulting Services, LLC, 
Rostan Solutions, LLC</t>
    </r>
  </si>
  <si>
    <t>Emergency purchase with Kamminga &amp; Roodvoets, Inc. for emergency protective measures on Indian Rocks
Road.
A portion of the costs incurred will likely be offset with reimbursement from the Federal Highway Administration (FHWA), Federal Emergency Management Agency (FEMA), and/or the State of Florida.</t>
  </si>
  <si>
    <r>
      <rPr>
        <sz val="10"/>
        <rFont val="Arial"/>
        <family val="2"/>
      </rPr>
      <t>Kamminga &amp;</t>
    </r>
    <r>
      <rPr>
        <sz val="10"/>
        <color theme="1"/>
        <rFont val="Arial"/>
        <family val="2"/>
      </rPr>
      <t xml:space="preserve"> Roodvoets Inc</t>
    </r>
  </si>
  <si>
    <t>Change Order 1 Final to the agreement with Kamminga &amp; Roodvoets, Inc. for the 46th Avenue North, from 49th Street North to 55th Street North, Roadway Reconstruction Project.
Final quantities have been tabulated resulting in a net decrease. This is the difference between estimated and final quantities and balance of unspecified work not used.</t>
  </si>
  <si>
    <r>
      <rPr>
        <sz val="10"/>
        <rFont val="Arial"/>
        <family val="2"/>
      </rPr>
      <t>Kamminga &amp;</t>
    </r>
    <r>
      <rPr>
        <sz val="10"/>
        <color theme="1"/>
        <rFont val="Arial"/>
        <family val="2"/>
      </rPr>
      <t xml:space="preserve"> Roodvoets, Inc.</t>
    </r>
  </si>
  <si>
    <t>Change Order No. 3 to the emergency purchase with Waterfront Property Services LLC DBA Gator Dredging for Hurricane Helene - Emergency Sand Clean-up.
A portion of the costs incurred will likely be offset with reimbursement from the Federal Emergency Management Agency and the State of Florida.</t>
  </si>
  <si>
    <t>Change Order No. 1 to the emergency purchase with Cone &amp; Graham Inc. for Lake Seminole concrete weir emergency protective measures due to Hurricane Helene.
A portion of the costs incurred will likely be offset with reimbursement from the Federal Emergency Management Agency and the State of Florida.</t>
  </si>
  <si>
    <t>Change Order No. 4 to the emergency purchase with Waterfront Property Services LLC DBA Gator Dredging for Hurricane Helene - Emergency Sand Clean-up. 
A portion of the costs incurred will likely be offset with reimbursement from the Federal Emergency Management Agency and the State of Florida.</t>
  </si>
  <si>
    <r>
      <rPr>
        <sz val="10"/>
        <rFont val="Arial"/>
        <family val="2"/>
      </rPr>
      <t>Third Amendment to the</t>
    </r>
    <r>
      <rPr>
        <sz val="10"/>
        <color theme="1"/>
        <rFont val="Arial"/>
        <family val="2"/>
      </rPr>
      <t xml:space="preserve"> agreement with ImageTrend, Inc. for Safety and Emergency Services Fire/Emergency Medical Services Records Management System.</t>
    </r>
  </si>
  <si>
    <r>
      <rPr>
        <sz val="10"/>
        <rFont val="Arial"/>
        <family val="2"/>
      </rPr>
      <t>Safety &amp;</t>
    </r>
    <r>
      <rPr>
        <sz val="10"/>
        <color theme="1"/>
        <rFont val="Arial"/>
        <family val="2"/>
      </rPr>
      <t xml:space="preserve"> Emergency Services</t>
    </r>
  </si>
  <si>
    <r>
      <rPr>
        <sz val="10"/>
        <rFont val="Arial"/>
        <family val="2"/>
      </rPr>
      <t>Agreement with Temple, Inc.,</t>
    </r>
    <r>
      <rPr>
        <sz val="10"/>
        <color theme="1"/>
        <rFont val="Arial"/>
        <family val="2"/>
      </rPr>
      <t xml:space="preserve"> for the purchase of Traffic Signal Preemption products.</t>
    </r>
  </si>
  <si>
    <r>
      <rPr>
        <sz val="10"/>
        <rFont val="Arial"/>
        <family val="2"/>
      </rPr>
      <t>Pall Corporation</t>
    </r>
    <r>
      <rPr>
        <sz val="10"/>
        <color theme="1"/>
        <rFont val="Arial"/>
        <family val="2"/>
      </rPr>
      <t xml:space="preserve"> DBA Pall Advanced Separations System</t>
    </r>
  </si>
  <si>
    <r>
      <rPr>
        <sz val="10"/>
        <rFont val="Arial"/>
        <family val="2"/>
      </rPr>
      <t>Change Order 1 Final to TLC</t>
    </r>
    <r>
      <rPr>
        <sz val="10"/>
        <color theme="1"/>
        <rFont val="Arial"/>
        <family val="2"/>
      </rPr>
      <t xml:space="preserve"> Diversified, Inc. for the Pump Station Generator Improvement project.</t>
    </r>
  </si>
  <si>
    <r>
      <rPr>
        <sz val="10"/>
        <rFont val="Arial"/>
        <family val="2"/>
      </rPr>
      <t>TLC Diversified,</t>
    </r>
    <r>
      <rPr>
        <sz val="10"/>
        <color theme="1"/>
        <rFont val="Arial"/>
        <family val="2"/>
      </rPr>
      <t xml:space="preserve"> Inc.</t>
    </r>
  </si>
  <si>
    <t>File ID</t>
  </si>
  <si>
    <t>Requesting Department</t>
  </si>
  <si>
    <t>Contract No.</t>
  </si>
  <si>
    <t>County Administrator Code Section 2-181 - Emergency Code</t>
  </si>
  <si>
    <t>County Administrator Code Section 2-181, 2-188(d) - Emergency Code</t>
  </si>
  <si>
    <t>Approval Amount</t>
  </si>
  <si>
    <t>County Administrator Code Section 2-185(a) - State of Fla piggyback</t>
  </si>
  <si>
    <t>County Administrator Code Section 2-184(a) - MRO Contract</t>
  </si>
  <si>
    <t>County Administrator Code Section 2-188(b) - The contract has a not-to-exceed value of $869,435.54 for a ten-year term; Because the year one expenditure amount of this contract exceeds the Purchasing Directors delegated authority of $100,000.00 in a fiscal/calendar year, this item is presented for County Administrator approval</t>
  </si>
  <si>
    <t>County Administrator Code Section 2-185(a) - MRO Contract</t>
  </si>
  <si>
    <t>County Administrator Code Section 2-188(d) - Term Extensions</t>
  </si>
  <si>
    <t>County Administrator Code Section 2-185 - State of Fla piggyback</t>
  </si>
  <si>
    <t>County Administrator Code Section 2-188(d) - Term Extension</t>
  </si>
  <si>
    <t>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</si>
</sst>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_([$$-409]* #,##0.00_);_([$$-409]* \(#,##0.00\);_([$$-409]* &quot;-&quot;??_);_(@_)"/>
  </numFmts>
  <fonts count="8" x14ac:knownFonts="1">
    <font>
      <sz val="10"/>
      <color rgb="FF000000"/>
      <name val="Times New Roman"/>
      <charset val="204"/>
    </font>
    <font>
      <sz val="10"/>
      <color rgb="FF000000"/>
      <name val="Times New Roman"/>
      <family val="1"/>
    </font>
    <font>
      <sz val="10"/>
      <color rgb="FF000000"/>
      <name val="Arial"/>
      <family val="2"/>
    </font>
    <font>
      <b/>
      <sz val="10"/>
      <color rgb="FF000000"/>
      <name val="Arial"/>
      <family val="2"/>
    </font>
    <font>
      <sz val="10"/>
      <color rgb="FFFF0000"/>
      <name val="Arial"/>
      <family val="2"/>
    </font>
    <font>
      <sz val="10"/>
      <name val="Arial"/>
      <family val="2"/>
    </font>
    <font>
      <b/>
      <sz val="10"/>
      <color theme="0"/>
      <name val="Arial"/>
      <family val="2"/>
    </font>
    <font>
      <sz val="10"/>
      <color theme="1"/>
      <name val="Arial"/>
      <family val="2"/>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style="double">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44" fontId="1" fillId="0" borderId="0" applyFont="0" applyFill="0" applyBorder="0" applyAlignment="0" applyProtection="0"/>
  </cellStyleXfs>
  <cellXfs count="43">
    <xf numFmtId="0" fontId="0" fillId="0" borderId="0" xfId="0" applyFill="1" applyBorder="1" applyAlignment="1">
      <alignment horizontal="left" vertical="top"/>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14" fontId="2" fillId="0" borderId="0" xfId="0" applyNumberFormat="1" applyFont="1" applyFill="1" applyBorder="1" applyAlignment="1">
      <alignment horizontal="left" vertical="top" wrapText="1"/>
    </xf>
    <xf numFmtId="0" fontId="2" fillId="0" borderId="0" xfId="0" applyFont="1" applyFill="1" applyBorder="1" applyAlignment="1">
      <alignment horizontal="left" wrapText="1"/>
    </xf>
    <xf numFmtId="0" fontId="3"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top" wrapText="1"/>
    </xf>
    <xf numFmtId="165" fontId="2" fillId="0" borderId="0" xfId="1" applyNumberFormat="1" applyFont="1" applyFill="1" applyBorder="1" applyAlignment="1">
      <alignment horizontal="right" vertical="top" wrapText="1"/>
    </xf>
    <xf numFmtId="0" fontId="2" fillId="0" borderId="0" xfId="0" applyFont="1" applyFill="1" applyBorder="1" applyAlignment="1">
      <alignment horizontal="right" vertical="top" wrapText="1"/>
    </xf>
    <xf numFmtId="0" fontId="3" fillId="0" borderId="3" xfId="0" applyFont="1" applyFill="1" applyBorder="1" applyAlignment="1">
      <alignment horizontal="right" vertical="top" wrapText="1"/>
    </xf>
    <xf numFmtId="165" fontId="3" fillId="0" borderId="3" xfId="1" applyNumberFormat="1" applyFont="1" applyFill="1" applyBorder="1" applyAlignment="1">
      <alignment horizontal="right" vertical="top" wrapText="1"/>
    </xf>
    <xf numFmtId="0" fontId="6" fillId="2" borderId="6" xfId="0" applyFont="1" applyFill="1" applyBorder="1" applyAlignment="1">
      <alignment horizontal="center" vertical="top" wrapText="1"/>
    </xf>
    <xf numFmtId="0" fontId="6" fillId="2" borderId="6" xfId="0" applyFont="1" applyFill="1" applyBorder="1" applyAlignment="1">
      <alignment horizontal="left" vertical="top" wrapText="1"/>
    </xf>
    <xf numFmtId="0" fontId="7" fillId="3" borderId="6" xfId="0" applyFont="1" applyFill="1" applyBorder="1" applyAlignment="1">
      <alignment horizontal="center" vertical="center" wrapText="1"/>
    </xf>
    <xf numFmtId="0" fontId="5" fillId="3" borderId="6" xfId="0" applyFont="1" applyFill="1" applyBorder="1" applyAlignment="1">
      <alignment horizontal="left" vertical="top" wrapText="1"/>
    </xf>
    <xf numFmtId="0" fontId="7" fillId="3" borderId="6" xfId="0" applyFont="1" applyFill="1" applyBorder="1" applyAlignment="1">
      <alignment horizontal="left" vertical="top" wrapText="1"/>
    </xf>
    <xf numFmtId="165" fontId="7" fillId="3" borderId="6" xfId="1" applyNumberFormat="1" applyFont="1" applyFill="1" applyBorder="1" applyAlignment="1">
      <alignment horizontal="right" vertical="top" wrapText="1" shrinkToFit="1"/>
    </xf>
    <xf numFmtId="164" fontId="7" fillId="3" borderId="5" xfId="0" applyNumberFormat="1" applyFont="1" applyFill="1" applyBorder="1" applyAlignment="1">
      <alignment horizontal="right" vertical="top" wrapText="1" shrinkToFit="1"/>
    </xf>
    <xf numFmtId="0" fontId="7" fillId="4" borderId="6" xfId="0" applyFont="1" applyFill="1" applyBorder="1" applyAlignment="1">
      <alignment horizontal="center" vertical="center" wrapText="1"/>
    </xf>
    <xf numFmtId="0" fontId="5" fillId="4" borderId="6" xfId="0" applyFont="1" applyFill="1" applyBorder="1" applyAlignment="1">
      <alignment horizontal="left" vertical="top" wrapText="1"/>
    </xf>
    <xf numFmtId="0" fontId="7" fillId="4" borderId="6" xfId="0" applyFont="1" applyFill="1" applyBorder="1" applyAlignment="1">
      <alignment horizontal="left" vertical="top" wrapText="1"/>
    </xf>
    <xf numFmtId="165" fontId="7" fillId="4" borderId="6" xfId="1" applyNumberFormat="1" applyFont="1" applyFill="1" applyBorder="1" applyAlignment="1">
      <alignment horizontal="right" vertical="top" wrapText="1" shrinkToFit="1"/>
    </xf>
    <xf numFmtId="14" fontId="7" fillId="4" borderId="5" xfId="0" applyNumberFormat="1" applyFont="1" applyFill="1" applyBorder="1" applyAlignment="1">
      <alignment horizontal="right" vertical="top" wrapText="1"/>
    </xf>
    <xf numFmtId="165" fontId="7" fillId="3" borderId="6" xfId="1" applyNumberFormat="1" applyFont="1" applyFill="1" applyBorder="1" applyAlignment="1">
      <alignment horizontal="right" vertical="top" wrapText="1"/>
    </xf>
    <xf numFmtId="14" fontId="7" fillId="3" borderId="5" xfId="0" applyNumberFormat="1" applyFont="1" applyFill="1" applyBorder="1" applyAlignment="1">
      <alignment horizontal="right" vertical="top" wrapText="1"/>
    </xf>
    <xf numFmtId="165" fontId="7" fillId="4" borderId="6" xfId="1" applyNumberFormat="1" applyFont="1" applyFill="1" applyBorder="1" applyAlignment="1">
      <alignment horizontal="right" vertical="top" wrapText="1"/>
    </xf>
    <xf numFmtId="164" fontId="7" fillId="4" borderId="5" xfId="0" applyNumberFormat="1" applyFont="1" applyFill="1" applyBorder="1" applyAlignment="1">
      <alignment horizontal="right" vertical="top" wrapText="1" shrinkToFit="1"/>
    </xf>
    <xf numFmtId="165" fontId="5" fillId="3" borderId="6" xfId="1" applyNumberFormat="1" applyFont="1" applyFill="1" applyBorder="1" applyAlignment="1">
      <alignment horizontal="right" vertical="top" wrapText="1"/>
    </xf>
    <xf numFmtId="165" fontId="5" fillId="4" borderId="6" xfId="1" applyNumberFormat="1" applyFont="1" applyFill="1" applyBorder="1" applyAlignment="1">
      <alignment horizontal="right" vertical="top" wrapText="1"/>
    </xf>
    <xf numFmtId="44" fontId="7" fillId="4" borderId="6" xfId="1" applyNumberFormat="1" applyFont="1" applyFill="1" applyBorder="1" applyAlignment="1">
      <alignment horizontal="right" vertical="top" wrapText="1"/>
    </xf>
    <xf numFmtId="0" fontId="4" fillId="3"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165" fontId="4" fillId="3" borderId="6" xfId="1" applyNumberFormat="1" applyFont="1" applyFill="1" applyBorder="1" applyAlignment="1">
      <alignment horizontal="right" vertical="top" wrapText="1" shrinkToFit="1"/>
    </xf>
    <xf numFmtId="165" fontId="4" fillId="4" borderId="6" xfId="1" applyNumberFormat="1" applyFont="1" applyFill="1" applyBorder="1" applyAlignment="1">
      <alignment horizontal="right" vertical="top" wrapText="1" shrinkToFit="1"/>
    </xf>
    <xf numFmtId="14" fontId="7" fillId="3" borderId="5" xfId="0" applyNumberFormat="1" applyFont="1" applyFill="1" applyBorder="1" applyAlignment="1">
      <alignment horizontal="right" vertical="top" wrapText="1" shrinkToFit="1"/>
    </xf>
    <xf numFmtId="0" fontId="4" fillId="3" borderId="4" xfId="0" applyFont="1" applyFill="1" applyBorder="1" applyAlignment="1">
      <alignment horizontal="center" vertical="center" wrapText="1"/>
    </xf>
    <xf numFmtId="0" fontId="5" fillId="3" borderId="4" xfId="0" applyFont="1" applyFill="1" applyBorder="1" applyAlignment="1">
      <alignment horizontal="left" vertical="top" wrapText="1"/>
    </xf>
    <xf numFmtId="0" fontId="7" fillId="3" borderId="4" xfId="0" applyFont="1" applyFill="1" applyBorder="1" applyAlignment="1">
      <alignment horizontal="left" vertical="top" wrapText="1"/>
    </xf>
    <xf numFmtId="165" fontId="7" fillId="3" borderId="4" xfId="1" applyNumberFormat="1" applyFont="1" applyFill="1" applyBorder="1" applyAlignment="1">
      <alignment horizontal="right" vertical="top" wrapText="1"/>
    </xf>
    <xf numFmtId="14" fontId="7" fillId="3" borderId="1" xfId="0" applyNumberFormat="1" applyFont="1" applyFill="1" applyBorder="1" applyAlignment="1">
      <alignment horizontal="right" vertical="top" wrapText="1"/>
    </xf>
    <xf numFmtId="165" fontId="6" fillId="2" borderId="6" xfId="1" applyNumberFormat="1" applyFont="1" applyFill="1" applyBorder="1" applyAlignment="1">
      <alignment horizontal="left" vertical="top" wrapText="1"/>
    </xf>
    <xf numFmtId="0" fontId="6" fillId="2" borderId="5" xfId="0"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62</xdr:row>
      <xdr:rowOff>0</xdr:rowOff>
    </xdr:from>
    <xdr:ext cx="11812905" cy="0"/>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11812905" cy="0"/>
        </a:xfrm>
        <a:custGeom>
          <a:avLst/>
          <a:gdLst/>
          <a:ahLst/>
          <a:cxnLst/>
          <a:rect l="0" t="0" r="0" b="0"/>
          <a:pathLst>
            <a:path w="11812905">
              <a:moveTo>
                <a:pt x="0" y="0"/>
              </a:moveTo>
              <a:lnTo>
                <a:pt x="11812905" y="0"/>
              </a:lnTo>
            </a:path>
          </a:pathLst>
        </a:custGeom>
        <a:ln w="19050">
          <a:solidFill>
            <a:srgbClr val="000000"/>
          </a:solidFill>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7"/>
  <sheetViews>
    <sheetView tabSelected="1" zoomScaleNormal="100" workbookViewId="0">
      <pane ySplit="1" topLeftCell="A75" activePane="bottomLeft" state="frozen"/>
      <selection pane="bottomLeft" activeCell="A81" sqref="A81:XFD81"/>
    </sheetView>
  </sheetViews>
  <sheetFormatPr defaultColWidth="9.33203125" defaultRowHeight="12.75" x14ac:dyDescent="0.2"/>
  <cols>
    <col min="1" max="1" width="18.5" style="6" bestFit="1" customWidth="1"/>
    <col min="2" max="2" width="10.33203125" style="2" bestFit="1" customWidth="1"/>
    <col min="3" max="3" width="74.33203125" style="2" customWidth="1"/>
    <col min="4" max="4" width="39.5" style="7" customWidth="1"/>
    <col min="5" max="5" width="52" style="2" customWidth="1"/>
    <col min="6" max="6" width="20" style="2" customWidth="1"/>
    <col min="7" max="7" width="45.5" style="2" customWidth="1"/>
    <col min="8" max="8" width="18.83203125" style="8" bestFit="1" customWidth="1"/>
    <col min="9" max="9" width="24" style="8" bestFit="1" customWidth="1"/>
    <col min="10" max="10" width="17" style="9" bestFit="1" customWidth="1"/>
    <col min="11" max="11" width="12.1640625" style="2" customWidth="1"/>
    <col min="12" max="16" width="9.33203125" style="2"/>
    <col min="17" max="17" width="58" style="2" bestFit="1" customWidth="1"/>
    <col min="18" max="16384" width="9.33203125" style="2"/>
  </cols>
  <sheetData>
    <row r="1" spans="1:17" ht="25.5" x14ac:dyDescent="0.2">
      <c r="A1" s="12" t="s">
        <v>0</v>
      </c>
      <c r="B1" s="13" t="s">
        <v>366</v>
      </c>
      <c r="C1" s="13" t="s">
        <v>2</v>
      </c>
      <c r="D1" s="13" t="s">
        <v>367</v>
      </c>
      <c r="E1" s="13" t="s">
        <v>1</v>
      </c>
      <c r="F1" s="13" t="s">
        <v>368</v>
      </c>
      <c r="G1" s="13" t="s">
        <v>3</v>
      </c>
      <c r="H1" s="41" t="s">
        <v>371</v>
      </c>
      <c r="I1" s="41" t="s">
        <v>141</v>
      </c>
      <c r="J1" s="42" t="s">
        <v>261</v>
      </c>
      <c r="Q1" s="5"/>
    </row>
    <row r="2" spans="1:17" ht="38.25" x14ac:dyDescent="0.2">
      <c r="A2" s="14" t="s">
        <v>40</v>
      </c>
      <c r="B2" s="15" t="s">
        <v>38</v>
      </c>
      <c r="C2" s="16" t="s">
        <v>302</v>
      </c>
      <c r="D2" s="15" t="s">
        <v>4</v>
      </c>
      <c r="E2" s="15" t="s">
        <v>39</v>
      </c>
      <c r="F2" s="15" t="s">
        <v>142</v>
      </c>
      <c r="G2" s="15" t="s">
        <v>143</v>
      </c>
      <c r="H2" s="17">
        <v>250000</v>
      </c>
      <c r="I2" s="17">
        <v>2790868.2</v>
      </c>
      <c r="J2" s="18">
        <v>44971</v>
      </c>
      <c r="K2" s="1"/>
    </row>
    <row r="3" spans="1:17" ht="25.5" x14ac:dyDescent="0.2">
      <c r="A3" s="19" t="s">
        <v>40</v>
      </c>
      <c r="B3" s="20" t="s">
        <v>41</v>
      </c>
      <c r="C3" s="21" t="s">
        <v>303</v>
      </c>
      <c r="D3" s="20" t="s">
        <v>4</v>
      </c>
      <c r="E3" s="20" t="s">
        <v>39</v>
      </c>
      <c r="F3" s="20" t="s">
        <v>144</v>
      </c>
      <c r="G3" s="21" t="s">
        <v>207</v>
      </c>
      <c r="H3" s="22">
        <v>34295.01</v>
      </c>
      <c r="I3" s="22">
        <v>2302300.59</v>
      </c>
      <c r="J3" s="23">
        <v>45572</v>
      </c>
      <c r="K3" s="1"/>
    </row>
    <row r="4" spans="1:17" ht="25.5" x14ac:dyDescent="0.2">
      <c r="A4" s="14" t="s">
        <v>40</v>
      </c>
      <c r="B4" s="15" t="s">
        <v>42</v>
      </c>
      <c r="C4" s="16" t="s">
        <v>208</v>
      </c>
      <c r="D4" s="15" t="s">
        <v>4</v>
      </c>
      <c r="E4" s="16" t="s">
        <v>43</v>
      </c>
      <c r="F4" s="16" t="s">
        <v>10</v>
      </c>
      <c r="G4" s="16" t="s">
        <v>10</v>
      </c>
      <c r="H4" s="24">
        <v>0</v>
      </c>
      <c r="I4" s="24">
        <v>0</v>
      </c>
      <c r="J4" s="25">
        <v>45594</v>
      </c>
      <c r="K4" s="4"/>
    </row>
    <row r="5" spans="1:17" ht="38.25" x14ac:dyDescent="0.2">
      <c r="A5" s="19" t="s">
        <v>264</v>
      </c>
      <c r="B5" s="20" t="s">
        <v>44</v>
      </c>
      <c r="C5" s="21" t="s">
        <v>304</v>
      </c>
      <c r="D5" s="20" t="s">
        <v>4</v>
      </c>
      <c r="E5" s="20" t="s">
        <v>369</v>
      </c>
      <c r="F5" s="20" t="s">
        <v>145</v>
      </c>
      <c r="G5" s="21" t="s">
        <v>305</v>
      </c>
      <c r="H5" s="22">
        <v>395553.64</v>
      </c>
      <c r="I5" s="22">
        <v>395553.64</v>
      </c>
      <c r="J5" s="23">
        <v>45623</v>
      </c>
    </row>
    <row r="6" spans="1:17" ht="25.5" x14ac:dyDescent="0.2">
      <c r="A6" s="14" t="s">
        <v>40</v>
      </c>
      <c r="B6" s="15" t="s">
        <v>46</v>
      </c>
      <c r="C6" s="15" t="s">
        <v>146</v>
      </c>
      <c r="D6" s="15" t="s">
        <v>147</v>
      </c>
      <c r="E6" s="15" t="s">
        <v>262</v>
      </c>
      <c r="F6" s="16" t="s">
        <v>10</v>
      </c>
      <c r="G6" s="16" t="s">
        <v>47</v>
      </c>
      <c r="H6" s="24">
        <v>0</v>
      </c>
      <c r="I6" s="24">
        <v>0</v>
      </c>
      <c r="J6" s="18">
        <v>45630</v>
      </c>
      <c r="K6" s="4"/>
    </row>
    <row r="7" spans="1:17" ht="25.5" x14ac:dyDescent="0.2">
      <c r="A7" s="19" t="s">
        <v>40</v>
      </c>
      <c r="B7" s="20" t="s">
        <v>48</v>
      </c>
      <c r="C7" s="20" t="s">
        <v>148</v>
      </c>
      <c r="D7" s="20" t="s">
        <v>147</v>
      </c>
      <c r="E7" s="20" t="s">
        <v>262</v>
      </c>
      <c r="F7" s="21" t="s">
        <v>10</v>
      </c>
      <c r="G7" s="21" t="s">
        <v>49</v>
      </c>
      <c r="H7" s="26">
        <v>0</v>
      </c>
      <c r="I7" s="26">
        <v>0</v>
      </c>
      <c r="J7" s="27">
        <v>45609</v>
      </c>
    </row>
    <row r="8" spans="1:17" ht="25.5" x14ac:dyDescent="0.2">
      <c r="A8" s="14" t="s">
        <v>264</v>
      </c>
      <c r="B8" s="15" t="s">
        <v>50</v>
      </c>
      <c r="C8" s="16" t="s">
        <v>306</v>
      </c>
      <c r="D8" s="15" t="s">
        <v>147</v>
      </c>
      <c r="E8" s="15" t="s">
        <v>45</v>
      </c>
      <c r="F8" s="15" t="s">
        <v>149</v>
      </c>
      <c r="G8" s="15" t="s">
        <v>150</v>
      </c>
      <c r="H8" s="17">
        <v>163145.24</v>
      </c>
      <c r="I8" s="17">
        <v>163145.24</v>
      </c>
      <c r="J8" s="25">
        <v>45588</v>
      </c>
    </row>
    <row r="9" spans="1:17" ht="38.25" x14ac:dyDescent="0.2">
      <c r="A9" s="19" t="s">
        <v>264</v>
      </c>
      <c r="B9" s="20" t="s">
        <v>51</v>
      </c>
      <c r="C9" s="21" t="s">
        <v>263</v>
      </c>
      <c r="D9" s="20" t="s">
        <v>147</v>
      </c>
      <c r="E9" s="20" t="s">
        <v>45</v>
      </c>
      <c r="F9" s="20" t="s">
        <v>151</v>
      </c>
      <c r="G9" s="21" t="s">
        <v>209</v>
      </c>
      <c r="H9" s="22">
        <v>152300</v>
      </c>
      <c r="I9" s="22">
        <v>152300</v>
      </c>
      <c r="J9" s="23">
        <v>45629</v>
      </c>
    </row>
    <row r="10" spans="1:17" ht="25.5" x14ac:dyDescent="0.2">
      <c r="A10" s="14" t="s">
        <v>264</v>
      </c>
      <c r="B10" s="15" t="s">
        <v>52</v>
      </c>
      <c r="C10" s="16" t="s">
        <v>307</v>
      </c>
      <c r="D10" s="16" t="s">
        <v>210</v>
      </c>
      <c r="E10" s="16" t="s">
        <v>369</v>
      </c>
      <c r="F10" s="15" t="s">
        <v>152</v>
      </c>
      <c r="G10" s="16" t="s">
        <v>211</v>
      </c>
      <c r="H10" s="17">
        <v>600000</v>
      </c>
      <c r="I10" s="17">
        <v>600000</v>
      </c>
      <c r="J10" s="25">
        <v>45629</v>
      </c>
    </row>
    <row r="11" spans="1:17" ht="38.25" x14ac:dyDescent="0.2">
      <c r="A11" s="19" t="s">
        <v>265</v>
      </c>
      <c r="B11" s="20" t="s">
        <v>53</v>
      </c>
      <c r="C11" s="21" t="s">
        <v>308</v>
      </c>
      <c r="D11" s="21" t="s">
        <v>309</v>
      </c>
      <c r="E11" s="21" t="s">
        <v>369</v>
      </c>
      <c r="F11" s="20" t="s">
        <v>113</v>
      </c>
      <c r="G11" s="20" t="s">
        <v>153</v>
      </c>
      <c r="H11" s="22">
        <v>113538500</v>
      </c>
      <c r="I11" s="22">
        <v>113538500</v>
      </c>
      <c r="J11" s="23">
        <v>45580</v>
      </c>
    </row>
    <row r="12" spans="1:17" ht="76.5" x14ac:dyDescent="0.2">
      <c r="A12" s="14" t="s">
        <v>40</v>
      </c>
      <c r="B12" s="15" t="s">
        <v>54</v>
      </c>
      <c r="C12" s="16" t="s">
        <v>310</v>
      </c>
      <c r="D12" s="16" t="s">
        <v>212</v>
      </c>
      <c r="E12" s="16" t="s">
        <v>370</v>
      </c>
      <c r="F12" s="15" t="s">
        <v>154</v>
      </c>
      <c r="G12" s="15" t="s">
        <v>300</v>
      </c>
      <c r="H12" s="17">
        <v>3800000</v>
      </c>
      <c r="I12" s="17">
        <v>4900000</v>
      </c>
      <c r="J12" s="18">
        <v>45618</v>
      </c>
    </row>
    <row r="13" spans="1:17" ht="25.5" x14ac:dyDescent="0.2">
      <c r="A13" s="19" t="s">
        <v>40</v>
      </c>
      <c r="B13" s="20" t="s">
        <v>55</v>
      </c>
      <c r="C13" s="21" t="s">
        <v>311</v>
      </c>
      <c r="D13" s="20" t="s">
        <v>5</v>
      </c>
      <c r="E13" s="20" t="s">
        <v>43</v>
      </c>
      <c r="F13" s="20" t="s">
        <v>155</v>
      </c>
      <c r="G13" s="21" t="s">
        <v>213</v>
      </c>
      <c r="H13" s="22">
        <v>161030.76</v>
      </c>
      <c r="I13" s="22">
        <v>161030.76</v>
      </c>
      <c r="J13" s="23">
        <v>45594</v>
      </c>
    </row>
    <row r="14" spans="1:17" ht="25.5" x14ac:dyDescent="0.2">
      <c r="A14" s="14" t="s">
        <v>40</v>
      </c>
      <c r="B14" s="15" t="s">
        <v>56</v>
      </c>
      <c r="C14" s="16" t="s">
        <v>312</v>
      </c>
      <c r="D14" s="15" t="s">
        <v>5</v>
      </c>
      <c r="E14" s="15" t="s">
        <v>372</v>
      </c>
      <c r="F14" s="15" t="s">
        <v>156</v>
      </c>
      <c r="G14" s="16" t="s">
        <v>313</v>
      </c>
      <c r="H14" s="17">
        <v>300377.21999999997</v>
      </c>
      <c r="I14" s="17">
        <v>1678633</v>
      </c>
      <c r="J14" s="25">
        <v>45594</v>
      </c>
    </row>
    <row r="15" spans="1:17" ht="25.5" x14ac:dyDescent="0.2">
      <c r="A15" s="19" t="s">
        <v>40</v>
      </c>
      <c r="B15" s="20" t="s">
        <v>58</v>
      </c>
      <c r="C15" s="21" t="s">
        <v>314</v>
      </c>
      <c r="D15" s="20" t="s">
        <v>5</v>
      </c>
      <c r="E15" s="20" t="s">
        <v>372</v>
      </c>
      <c r="F15" s="20" t="s">
        <v>157</v>
      </c>
      <c r="G15" s="21" t="s">
        <v>214</v>
      </c>
      <c r="H15" s="22">
        <v>133113</v>
      </c>
      <c r="I15" s="22">
        <v>486478</v>
      </c>
      <c r="J15" s="23">
        <v>45577</v>
      </c>
    </row>
    <row r="16" spans="1:17" ht="25.5" x14ac:dyDescent="0.2">
      <c r="A16" s="14" t="s">
        <v>40</v>
      </c>
      <c r="B16" s="15" t="s">
        <v>59</v>
      </c>
      <c r="C16" s="16" t="s">
        <v>315</v>
      </c>
      <c r="D16" s="15" t="s">
        <v>5</v>
      </c>
      <c r="E16" s="15" t="s">
        <v>60</v>
      </c>
      <c r="F16" s="15" t="s">
        <v>158</v>
      </c>
      <c r="G16" s="16" t="s">
        <v>316</v>
      </c>
      <c r="H16" s="28">
        <v>0</v>
      </c>
      <c r="I16" s="17">
        <v>16080000</v>
      </c>
      <c r="J16" s="25">
        <v>45600</v>
      </c>
    </row>
    <row r="17" spans="1:10" ht="25.5" x14ac:dyDescent="0.2">
      <c r="A17" s="19" t="s">
        <v>40</v>
      </c>
      <c r="B17" s="20" t="s">
        <v>61</v>
      </c>
      <c r="C17" s="21" t="s">
        <v>215</v>
      </c>
      <c r="D17" s="21" t="s">
        <v>216</v>
      </c>
      <c r="E17" s="21" t="s">
        <v>272</v>
      </c>
      <c r="F17" s="20" t="s">
        <v>10</v>
      </c>
      <c r="G17" s="20" t="s">
        <v>10</v>
      </c>
      <c r="H17" s="29">
        <v>0</v>
      </c>
      <c r="I17" s="29">
        <v>0</v>
      </c>
      <c r="J17" s="27">
        <v>45629</v>
      </c>
    </row>
    <row r="18" spans="1:10" ht="25.5" x14ac:dyDescent="0.2">
      <c r="A18" s="14" t="s">
        <v>40</v>
      </c>
      <c r="B18" s="15" t="s">
        <v>62</v>
      </c>
      <c r="C18" s="16" t="s">
        <v>217</v>
      </c>
      <c r="D18" s="16" t="s">
        <v>216</v>
      </c>
      <c r="E18" s="16" t="s">
        <v>272</v>
      </c>
      <c r="F18" s="15" t="s">
        <v>10</v>
      </c>
      <c r="G18" s="15" t="s">
        <v>10</v>
      </c>
      <c r="H18" s="28">
        <v>0</v>
      </c>
      <c r="I18" s="28">
        <v>0</v>
      </c>
      <c r="J18" s="18">
        <v>45629</v>
      </c>
    </row>
    <row r="19" spans="1:10" ht="25.5" x14ac:dyDescent="0.2">
      <c r="A19" s="19" t="s">
        <v>40</v>
      </c>
      <c r="B19" s="20" t="s">
        <v>63</v>
      </c>
      <c r="C19" s="21" t="s">
        <v>317</v>
      </c>
      <c r="D19" s="21" t="s">
        <v>216</v>
      </c>
      <c r="E19" s="21" t="s">
        <v>64</v>
      </c>
      <c r="F19" s="20" t="s">
        <v>10</v>
      </c>
      <c r="G19" s="20" t="s">
        <v>10</v>
      </c>
      <c r="H19" s="29">
        <v>0</v>
      </c>
      <c r="I19" s="29">
        <v>0</v>
      </c>
      <c r="J19" s="27">
        <v>45595</v>
      </c>
    </row>
    <row r="20" spans="1:10" ht="25.5" x14ac:dyDescent="0.2">
      <c r="A20" s="14" t="s">
        <v>40</v>
      </c>
      <c r="B20" s="15" t="s">
        <v>65</v>
      </c>
      <c r="C20" s="16" t="s">
        <v>215</v>
      </c>
      <c r="D20" s="16" t="s">
        <v>216</v>
      </c>
      <c r="E20" s="16" t="s">
        <v>272</v>
      </c>
      <c r="F20" s="15" t="s">
        <v>10</v>
      </c>
      <c r="G20" s="15" t="s">
        <v>10</v>
      </c>
      <c r="H20" s="28">
        <v>0</v>
      </c>
      <c r="I20" s="28">
        <v>0</v>
      </c>
      <c r="J20" s="18">
        <v>45559</v>
      </c>
    </row>
    <row r="21" spans="1:10" ht="38.25" x14ac:dyDescent="0.2">
      <c r="A21" s="19" t="s">
        <v>40</v>
      </c>
      <c r="B21" s="20" t="s">
        <v>66</v>
      </c>
      <c r="C21" s="21" t="s">
        <v>218</v>
      </c>
      <c r="D21" s="21" t="s">
        <v>216</v>
      </c>
      <c r="E21" s="21" t="s">
        <v>271</v>
      </c>
      <c r="F21" s="20" t="s">
        <v>10</v>
      </c>
      <c r="G21" s="20" t="s">
        <v>10</v>
      </c>
      <c r="H21" s="29">
        <v>0</v>
      </c>
      <c r="I21" s="29">
        <v>0</v>
      </c>
      <c r="J21" s="27">
        <v>45558</v>
      </c>
    </row>
    <row r="22" spans="1:10" ht="25.5" x14ac:dyDescent="0.2">
      <c r="A22" s="14" t="s">
        <v>40</v>
      </c>
      <c r="B22" s="15" t="s">
        <v>67</v>
      </c>
      <c r="C22" s="16" t="s">
        <v>219</v>
      </c>
      <c r="D22" s="16" t="s">
        <v>216</v>
      </c>
      <c r="E22" s="16" t="s">
        <v>270</v>
      </c>
      <c r="F22" s="15" t="s">
        <v>10</v>
      </c>
      <c r="G22" s="15" t="s">
        <v>10</v>
      </c>
      <c r="H22" s="17">
        <v>13227</v>
      </c>
      <c r="I22" s="17">
        <v>13227</v>
      </c>
      <c r="J22" s="18">
        <v>45556</v>
      </c>
    </row>
    <row r="23" spans="1:10" ht="25.5" x14ac:dyDescent="0.2">
      <c r="A23" s="19" t="s">
        <v>40</v>
      </c>
      <c r="B23" s="20" t="s">
        <v>68</v>
      </c>
      <c r="C23" s="21" t="s">
        <v>318</v>
      </c>
      <c r="D23" s="21" t="s">
        <v>319</v>
      </c>
      <c r="E23" s="21" t="s">
        <v>57</v>
      </c>
      <c r="F23" s="20" t="s">
        <v>159</v>
      </c>
      <c r="G23" s="21" t="s">
        <v>220</v>
      </c>
      <c r="H23" s="22">
        <v>204025.94</v>
      </c>
      <c r="I23" s="22">
        <v>204025.94</v>
      </c>
      <c r="J23" s="23">
        <v>45603</v>
      </c>
    </row>
    <row r="24" spans="1:10" ht="25.5" x14ac:dyDescent="0.2">
      <c r="A24" s="14" t="s">
        <v>40</v>
      </c>
      <c r="B24" s="15" t="s">
        <v>32</v>
      </c>
      <c r="C24" s="16" t="s">
        <v>33</v>
      </c>
      <c r="D24" s="15" t="s">
        <v>6</v>
      </c>
      <c r="E24" s="16" t="s">
        <v>269</v>
      </c>
      <c r="F24" s="15" t="s">
        <v>10</v>
      </c>
      <c r="G24" s="16" t="s">
        <v>34</v>
      </c>
      <c r="H24" s="17">
        <v>20000</v>
      </c>
      <c r="I24" s="17">
        <v>20000</v>
      </c>
      <c r="J24" s="25">
        <v>45638</v>
      </c>
    </row>
    <row r="25" spans="1:10" ht="25.5" x14ac:dyDescent="0.2">
      <c r="A25" s="19" t="s">
        <v>40</v>
      </c>
      <c r="B25" s="20" t="s">
        <v>9</v>
      </c>
      <c r="C25" s="21" t="s">
        <v>266</v>
      </c>
      <c r="D25" s="20" t="s">
        <v>6</v>
      </c>
      <c r="E25" s="21" t="s">
        <v>269</v>
      </c>
      <c r="F25" s="20" t="s">
        <v>10</v>
      </c>
      <c r="G25" s="21" t="s">
        <v>298</v>
      </c>
      <c r="H25" s="30">
        <v>25000</v>
      </c>
      <c r="I25" s="22">
        <v>25000</v>
      </c>
      <c r="J25" s="23">
        <v>45635</v>
      </c>
    </row>
    <row r="26" spans="1:10" ht="25.5" x14ac:dyDescent="0.2">
      <c r="A26" s="14" t="s">
        <v>40</v>
      </c>
      <c r="B26" s="15" t="s">
        <v>11</v>
      </c>
      <c r="C26" s="16" t="s">
        <v>267</v>
      </c>
      <c r="D26" s="15" t="s">
        <v>6</v>
      </c>
      <c r="E26" s="16" t="s">
        <v>269</v>
      </c>
      <c r="F26" s="15" t="s">
        <v>10</v>
      </c>
      <c r="G26" s="16" t="s">
        <v>299</v>
      </c>
      <c r="H26" s="24">
        <v>25000</v>
      </c>
      <c r="I26" s="17">
        <v>25000</v>
      </c>
      <c r="J26" s="25">
        <v>45635</v>
      </c>
    </row>
    <row r="27" spans="1:10" ht="25.5" x14ac:dyDescent="0.2">
      <c r="A27" s="19" t="s">
        <v>40</v>
      </c>
      <c r="B27" s="20" t="s">
        <v>69</v>
      </c>
      <c r="C27" s="20" t="s">
        <v>160</v>
      </c>
      <c r="D27" s="20" t="s">
        <v>6</v>
      </c>
      <c r="E27" s="21" t="s">
        <v>269</v>
      </c>
      <c r="F27" s="20" t="s">
        <v>10</v>
      </c>
      <c r="G27" s="21" t="s">
        <v>320</v>
      </c>
      <c r="H27" s="22">
        <v>25000</v>
      </c>
      <c r="I27" s="22">
        <v>25000</v>
      </c>
      <c r="J27" s="27">
        <v>45622</v>
      </c>
    </row>
    <row r="28" spans="1:10" ht="25.5" x14ac:dyDescent="0.2">
      <c r="A28" s="14" t="s">
        <v>40</v>
      </c>
      <c r="B28" s="15" t="s">
        <v>70</v>
      </c>
      <c r="C28" s="16" t="s">
        <v>221</v>
      </c>
      <c r="D28" s="16" t="s">
        <v>222</v>
      </c>
      <c r="E28" s="16" t="s">
        <v>269</v>
      </c>
      <c r="F28" s="15" t="s">
        <v>10</v>
      </c>
      <c r="G28" s="16" t="s">
        <v>223</v>
      </c>
      <c r="H28" s="17">
        <v>25000</v>
      </c>
      <c r="I28" s="17">
        <v>25000</v>
      </c>
      <c r="J28" s="18">
        <v>45621</v>
      </c>
    </row>
    <row r="29" spans="1:10" ht="38.25" x14ac:dyDescent="0.2">
      <c r="A29" s="19" t="s">
        <v>264</v>
      </c>
      <c r="B29" s="20" t="s">
        <v>71</v>
      </c>
      <c r="C29" s="20" t="s">
        <v>268</v>
      </c>
      <c r="D29" s="20" t="s">
        <v>6</v>
      </c>
      <c r="E29" s="21" t="s">
        <v>369</v>
      </c>
      <c r="F29" s="20" t="s">
        <v>161</v>
      </c>
      <c r="G29" s="21" t="s">
        <v>321</v>
      </c>
      <c r="H29" s="29">
        <v>1500000</v>
      </c>
      <c r="I29" s="29">
        <v>1500000</v>
      </c>
      <c r="J29" s="23">
        <v>45576</v>
      </c>
    </row>
    <row r="30" spans="1:10" ht="25.5" x14ac:dyDescent="0.2">
      <c r="A30" s="14" t="s">
        <v>40</v>
      </c>
      <c r="B30" s="15" t="s">
        <v>72</v>
      </c>
      <c r="C30" s="15" t="s">
        <v>162</v>
      </c>
      <c r="D30" s="16" t="s">
        <v>224</v>
      </c>
      <c r="E30" s="16" t="s">
        <v>262</v>
      </c>
      <c r="F30" s="15" t="s">
        <v>10</v>
      </c>
      <c r="G30" s="15" t="s">
        <v>10</v>
      </c>
      <c r="H30" s="28">
        <v>0</v>
      </c>
      <c r="I30" s="28">
        <v>0</v>
      </c>
      <c r="J30" s="25">
        <v>45630</v>
      </c>
    </row>
    <row r="31" spans="1:10" ht="63.75" x14ac:dyDescent="0.2">
      <c r="A31" s="19" t="s">
        <v>264</v>
      </c>
      <c r="B31" s="20" t="s">
        <v>73</v>
      </c>
      <c r="C31" s="21" t="s">
        <v>322</v>
      </c>
      <c r="D31" s="20" t="s">
        <v>163</v>
      </c>
      <c r="E31" s="20" t="s">
        <v>369</v>
      </c>
      <c r="F31" s="20" t="s">
        <v>164</v>
      </c>
      <c r="G31" s="20" t="s">
        <v>165</v>
      </c>
      <c r="H31" s="22">
        <v>500000</v>
      </c>
      <c r="I31" s="22">
        <v>1000000</v>
      </c>
      <c r="J31" s="27">
        <v>45616</v>
      </c>
    </row>
    <row r="32" spans="1:10" ht="51" x14ac:dyDescent="0.2">
      <c r="A32" s="14" t="s">
        <v>264</v>
      </c>
      <c r="B32" s="15" t="s">
        <v>74</v>
      </c>
      <c r="C32" s="16" t="s">
        <v>323</v>
      </c>
      <c r="D32" s="15" t="s">
        <v>163</v>
      </c>
      <c r="E32" s="15" t="s">
        <v>369</v>
      </c>
      <c r="F32" s="15" t="s">
        <v>166</v>
      </c>
      <c r="G32" s="16" t="s">
        <v>324</v>
      </c>
      <c r="H32" s="17">
        <v>500000</v>
      </c>
      <c r="I32" s="17">
        <v>500000</v>
      </c>
      <c r="J32" s="25">
        <v>45565</v>
      </c>
    </row>
    <row r="33" spans="1:10" ht="25.5" x14ac:dyDescent="0.2">
      <c r="A33" s="19" t="s">
        <v>264</v>
      </c>
      <c r="B33" s="20" t="s">
        <v>75</v>
      </c>
      <c r="C33" s="21" t="s">
        <v>325</v>
      </c>
      <c r="D33" s="21" t="s">
        <v>225</v>
      </c>
      <c r="E33" s="21" t="s">
        <v>369</v>
      </c>
      <c r="F33" s="20" t="s">
        <v>161</v>
      </c>
      <c r="G33" s="21" t="s">
        <v>226</v>
      </c>
      <c r="H33" s="22">
        <v>469334</v>
      </c>
      <c r="I33" s="22">
        <v>469334</v>
      </c>
      <c r="J33" s="23">
        <v>45569</v>
      </c>
    </row>
    <row r="34" spans="1:10" ht="25.5" x14ac:dyDescent="0.2">
      <c r="A34" s="14" t="s">
        <v>40</v>
      </c>
      <c r="B34" s="15" t="s">
        <v>76</v>
      </c>
      <c r="C34" s="16" t="s">
        <v>227</v>
      </c>
      <c r="D34" s="16" t="s">
        <v>228</v>
      </c>
      <c r="E34" s="16" t="s">
        <v>262</v>
      </c>
      <c r="F34" s="15" t="s">
        <v>10</v>
      </c>
      <c r="G34" s="15" t="s">
        <v>10</v>
      </c>
      <c r="H34" s="28">
        <v>0</v>
      </c>
      <c r="I34" s="28">
        <v>0</v>
      </c>
      <c r="J34" s="18">
        <v>45261</v>
      </c>
    </row>
    <row r="35" spans="1:10" ht="25.5" x14ac:dyDescent="0.2">
      <c r="A35" s="19" t="s">
        <v>40</v>
      </c>
      <c r="B35" s="20" t="s">
        <v>77</v>
      </c>
      <c r="C35" s="21" t="s">
        <v>326</v>
      </c>
      <c r="D35" s="20" t="s">
        <v>78</v>
      </c>
      <c r="E35" s="20" t="s">
        <v>373</v>
      </c>
      <c r="F35" s="20" t="s">
        <v>167</v>
      </c>
      <c r="G35" s="20" t="s">
        <v>168</v>
      </c>
      <c r="H35" s="22">
        <v>1000000</v>
      </c>
      <c r="I35" s="22">
        <v>9293968.0800000001</v>
      </c>
      <c r="J35" s="27">
        <v>44208</v>
      </c>
    </row>
    <row r="36" spans="1:10" ht="89.25" x14ac:dyDescent="0.2">
      <c r="A36" s="14" t="s">
        <v>40</v>
      </c>
      <c r="B36" s="15" t="s">
        <v>79</v>
      </c>
      <c r="C36" s="16" t="s">
        <v>327</v>
      </c>
      <c r="D36" s="16" t="s">
        <v>229</v>
      </c>
      <c r="E36" s="16" t="s">
        <v>374</v>
      </c>
      <c r="F36" s="15" t="s">
        <v>169</v>
      </c>
      <c r="G36" s="15" t="s">
        <v>170</v>
      </c>
      <c r="H36" s="17">
        <v>869435.54</v>
      </c>
      <c r="I36" s="17">
        <v>869435.54</v>
      </c>
      <c r="J36" s="18">
        <v>45629</v>
      </c>
    </row>
    <row r="37" spans="1:10" ht="25.5" x14ac:dyDescent="0.2">
      <c r="A37" s="19" t="s">
        <v>40</v>
      </c>
      <c r="B37" s="20" t="s">
        <v>80</v>
      </c>
      <c r="C37" s="21" t="s">
        <v>230</v>
      </c>
      <c r="D37" s="21" t="s">
        <v>229</v>
      </c>
      <c r="E37" s="21" t="s">
        <v>273</v>
      </c>
      <c r="F37" s="21" t="s">
        <v>10</v>
      </c>
      <c r="G37" s="21" t="s">
        <v>10</v>
      </c>
      <c r="H37" s="26">
        <v>0</v>
      </c>
      <c r="I37" s="26">
        <v>0</v>
      </c>
      <c r="J37" s="27">
        <v>45560</v>
      </c>
    </row>
    <row r="38" spans="1:10" ht="25.5" x14ac:dyDescent="0.2">
      <c r="A38" s="14" t="s">
        <v>40</v>
      </c>
      <c r="B38" s="15" t="s">
        <v>81</v>
      </c>
      <c r="C38" s="16" t="s">
        <v>231</v>
      </c>
      <c r="D38" s="16" t="s">
        <v>229</v>
      </c>
      <c r="E38" s="16" t="s">
        <v>273</v>
      </c>
      <c r="F38" s="16" t="s">
        <v>10</v>
      </c>
      <c r="G38" s="16" t="s">
        <v>10</v>
      </c>
      <c r="H38" s="24">
        <v>0</v>
      </c>
      <c r="I38" s="24">
        <v>0</v>
      </c>
      <c r="J38" s="18">
        <v>45559</v>
      </c>
    </row>
    <row r="39" spans="1:10" ht="25.5" x14ac:dyDescent="0.2">
      <c r="A39" s="19" t="s">
        <v>40</v>
      </c>
      <c r="B39" s="20" t="s">
        <v>82</v>
      </c>
      <c r="C39" s="21" t="s">
        <v>232</v>
      </c>
      <c r="D39" s="21" t="s">
        <v>229</v>
      </c>
      <c r="E39" s="21" t="s">
        <v>273</v>
      </c>
      <c r="F39" s="21" t="s">
        <v>10</v>
      </c>
      <c r="G39" s="21" t="s">
        <v>10</v>
      </c>
      <c r="H39" s="26">
        <v>0</v>
      </c>
      <c r="I39" s="26">
        <v>0</v>
      </c>
      <c r="J39" s="27">
        <v>45552</v>
      </c>
    </row>
    <row r="40" spans="1:10" ht="63.75" x14ac:dyDescent="0.2">
      <c r="A40" s="14" t="s">
        <v>264</v>
      </c>
      <c r="B40" s="15" t="s">
        <v>83</v>
      </c>
      <c r="C40" s="16" t="s">
        <v>328</v>
      </c>
      <c r="D40" s="16" t="s">
        <v>229</v>
      </c>
      <c r="E40" s="16" t="s">
        <v>369</v>
      </c>
      <c r="F40" s="15" t="s">
        <v>171</v>
      </c>
      <c r="G40" s="16" t="s">
        <v>329</v>
      </c>
      <c r="H40" s="17">
        <v>4000000</v>
      </c>
      <c r="I40" s="17">
        <v>4000000</v>
      </c>
      <c r="J40" s="25">
        <v>45569</v>
      </c>
    </row>
    <row r="41" spans="1:10" ht="38.25" x14ac:dyDescent="0.2">
      <c r="A41" s="19" t="s">
        <v>264</v>
      </c>
      <c r="B41" s="20" t="s">
        <v>84</v>
      </c>
      <c r="C41" s="21" t="s">
        <v>330</v>
      </c>
      <c r="D41" s="21" t="s">
        <v>229</v>
      </c>
      <c r="E41" s="21" t="s">
        <v>369</v>
      </c>
      <c r="F41" s="20" t="s">
        <v>172</v>
      </c>
      <c r="G41" s="21" t="s">
        <v>233</v>
      </c>
      <c r="H41" s="29">
        <v>4000000</v>
      </c>
      <c r="I41" s="29">
        <v>5518000</v>
      </c>
      <c r="J41" s="23">
        <v>45579</v>
      </c>
    </row>
    <row r="42" spans="1:10" ht="89.25" x14ac:dyDescent="0.2">
      <c r="A42" s="14" t="s">
        <v>40</v>
      </c>
      <c r="B42" s="15" t="s">
        <v>85</v>
      </c>
      <c r="C42" s="16" t="s">
        <v>331</v>
      </c>
      <c r="D42" s="16" t="s">
        <v>229</v>
      </c>
      <c r="E42" s="16" t="s">
        <v>369</v>
      </c>
      <c r="F42" s="15" t="s">
        <v>173</v>
      </c>
      <c r="G42" s="16" t="s">
        <v>332</v>
      </c>
      <c r="H42" s="17">
        <v>1050880</v>
      </c>
      <c r="I42" s="17">
        <v>2694680</v>
      </c>
      <c r="J42" s="25">
        <v>45600</v>
      </c>
    </row>
    <row r="43" spans="1:10" ht="51" x14ac:dyDescent="0.2">
      <c r="A43" s="19" t="s">
        <v>40</v>
      </c>
      <c r="B43" s="20" t="s">
        <v>12</v>
      </c>
      <c r="C43" s="21" t="s">
        <v>274</v>
      </c>
      <c r="D43" s="21" t="s">
        <v>235</v>
      </c>
      <c r="E43" s="21" t="s">
        <v>270</v>
      </c>
      <c r="F43" s="20" t="s">
        <v>10</v>
      </c>
      <c r="G43" s="21" t="s">
        <v>10</v>
      </c>
      <c r="H43" s="22">
        <v>0</v>
      </c>
      <c r="I43" s="22">
        <v>0</v>
      </c>
      <c r="J43" s="23">
        <v>45631</v>
      </c>
    </row>
    <row r="44" spans="1:10" ht="25.5" x14ac:dyDescent="0.2">
      <c r="A44" s="14" t="s">
        <v>40</v>
      </c>
      <c r="B44" s="15" t="s">
        <v>86</v>
      </c>
      <c r="C44" s="16" t="s">
        <v>234</v>
      </c>
      <c r="D44" s="16" t="s">
        <v>235</v>
      </c>
      <c r="E44" s="16" t="s">
        <v>273</v>
      </c>
      <c r="F44" s="15" t="s">
        <v>10</v>
      </c>
      <c r="G44" s="15" t="s">
        <v>10</v>
      </c>
      <c r="H44" s="28">
        <v>0</v>
      </c>
      <c r="I44" s="28">
        <v>0</v>
      </c>
      <c r="J44" s="18">
        <v>45594</v>
      </c>
    </row>
    <row r="45" spans="1:10" ht="25.5" x14ac:dyDescent="0.2">
      <c r="A45" s="19" t="s">
        <v>40</v>
      </c>
      <c r="B45" s="20" t="s">
        <v>87</v>
      </c>
      <c r="C45" s="21" t="s">
        <v>236</v>
      </c>
      <c r="D45" s="21" t="s">
        <v>235</v>
      </c>
      <c r="E45" s="21" t="s">
        <v>262</v>
      </c>
      <c r="F45" s="20" t="s">
        <v>10</v>
      </c>
      <c r="G45" s="20" t="s">
        <v>10</v>
      </c>
      <c r="H45" s="22">
        <v>20700</v>
      </c>
      <c r="I45" s="22">
        <v>20700</v>
      </c>
      <c r="J45" s="27">
        <v>45559</v>
      </c>
    </row>
    <row r="46" spans="1:10" ht="25.5" x14ac:dyDescent="0.2">
      <c r="A46" s="14" t="s">
        <v>40</v>
      </c>
      <c r="B46" s="15" t="s">
        <v>89</v>
      </c>
      <c r="C46" s="16" t="s">
        <v>237</v>
      </c>
      <c r="D46" s="16" t="s">
        <v>235</v>
      </c>
      <c r="E46" s="16" t="s">
        <v>262</v>
      </c>
      <c r="F46" s="15" t="s">
        <v>10</v>
      </c>
      <c r="G46" s="15" t="s">
        <v>10</v>
      </c>
      <c r="H46" s="17">
        <v>20700</v>
      </c>
      <c r="I46" s="17">
        <v>20700</v>
      </c>
      <c r="J46" s="18">
        <v>45556</v>
      </c>
    </row>
    <row r="47" spans="1:10" ht="25.5" x14ac:dyDescent="0.2">
      <c r="A47" s="19" t="s">
        <v>40</v>
      </c>
      <c r="B47" s="20" t="s">
        <v>88</v>
      </c>
      <c r="C47" s="20" t="s">
        <v>275</v>
      </c>
      <c r="D47" s="20" t="s">
        <v>7</v>
      </c>
      <c r="E47" s="21" t="s">
        <v>90</v>
      </c>
      <c r="F47" s="20" t="s">
        <v>91</v>
      </c>
      <c r="G47" s="21" t="s">
        <v>333</v>
      </c>
      <c r="H47" s="22">
        <v>200000</v>
      </c>
      <c r="I47" s="22">
        <v>1129500</v>
      </c>
      <c r="J47" s="23">
        <v>45600</v>
      </c>
    </row>
    <row r="48" spans="1:10" ht="38.25" x14ac:dyDescent="0.2">
      <c r="A48" s="14" t="s">
        <v>40</v>
      </c>
      <c r="B48" s="15" t="s">
        <v>35</v>
      </c>
      <c r="C48" s="16" t="s">
        <v>36</v>
      </c>
      <c r="D48" s="15" t="s">
        <v>21</v>
      </c>
      <c r="E48" s="16" t="s">
        <v>273</v>
      </c>
      <c r="F48" s="15" t="s">
        <v>276</v>
      </c>
      <c r="G48" s="16" t="s">
        <v>297</v>
      </c>
      <c r="H48" s="17">
        <v>0</v>
      </c>
      <c r="I48" s="17">
        <v>750000</v>
      </c>
      <c r="J48" s="25">
        <v>45637</v>
      </c>
    </row>
    <row r="49" spans="1:10" ht="38.25" x14ac:dyDescent="0.2">
      <c r="A49" s="19" t="s">
        <v>40</v>
      </c>
      <c r="B49" s="20" t="s">
        <v>92</v>
      </c>
      <c r="C49" s="21" t="s">
        <v>238</v>
      </c>
      <c r="D49" s="21" t="s">
        <v>239</v>
      </c>
      <c r="E49" s="21" t="s">
        <v>270</v>
      </c>
      <c r="F49" s="21" t="s">
        <v>240</v>
      </c>
      <c r="G49" s="20" t="s">
        <v>174</v>
      </c>
      <c r="H49" s="29">
        <v>0</v>
      </c>
      <c r="I49" s="22">
        <v>15100000</v>
      </c>
      <c r="J49" s="27">
        <v>45617</v>
      </c>
    </row>
    <row r="50" spans="1:10" ht="51" x14ac:dyDescent="0.2">
      <c r="A50" s="14" t="s">
        <v>40</v>
      </c>
      <c r="B50" s="15" t="s">
        <v>93</v>
      </c>
      <c r="C50" s="15" t="s">
        <v>277</v>
      </c>
      <c r="D50" s="16" t="s">
        <v>239</v>
      </c>
      <c r="E50" s="16" t="s">
        <v>273</v>
      </c>
      <c r="F50" s="15" t="s">
        <v>175</v>
      </c>
      <c r="G50" s="15" t="s">
        <v>176</v>
      </c>
      <c r="H50" s="28">
        <v>0</v>
      </c>
      <c r="I50" s="17">
        <v>100300</v>
      </c>
      <c r="J50" s="18">
        <v>45611</v>
      </c>
    </row>
    <row r="51" spans="1:10" ht="25.5" x14ac:dyDescent="0.2">
      <c r="A51" s="19" t="s">
        <v>40</v>
      </c>
      <c r="B51" s="20" t="s">
        <v>94</v>
      </c>
      <c r="C51" s="21" t="s">
        <v>241</v>
      </c>
      <c r="D51" s="21" t="s">
        <v>239</v>
      </c>
      <c r="E51" s="21" t="s">
        <v>262</v>
      </c>
      <c r="F51" s="20" t="s">
        <v>10</v>
      </c>
      <c r="G51" s="20" t="s">
        <v>10</v>
      </c>
      <c r="H51" s="29">
        <v>0</v>
      </c>
      <c r="I51" s="29">
        <v>0</v>
      </c>
      <c r="J51" s="27">
        <v>45611</v>
      </c>
    </row>
    <row r="52" spans="1:10" ht="38.25" x14ac:dyDescent="0.2">
      <c r="A52" s="14" t="s">
        <v>40</v>
      </c>
      <c r="B52" s="15" t="s">
        <v>95</v>
      </c>
      <c r="C52" s="16" t="s">
        <v>242</v>
      </c>
      <c r="D52" s="16" t="s">
        <v>239</v>
      </c>
      <c r="E52" s="16" t="s">
        <v>270</v>
      </c>
      <c r="F52" s="15" t="s">
        <v>177</v>
      </c>
      <c r="G52" s="15" t="s">
        <v>174</v>
      </c>
      <c r="H52" s="28">
        <v>0</v>
      </c>
      <c r="I52" s="17">
        <v>600000</v>
      </c>
      <c r="J52" s="18">
        <v>45587</v>
      </c>
    </row>
    <row r="53" spans="1:10" ht="25.5" x14ac:dyDescent="0.2">
      <c r="A53" s="19" t="s">
        <v>40</v>
      </c>
      <c r="B53" s="20" t="s">
        <v>96</v>
      </c>
      <c r="C53" s="21" t="s">
        <v>243</v>
      </c>
      <c r="D53" s="21" t="s">
        <v>239</v>
      </c>
      <c r="E53" s="21" t="s">
        <v>273</v>
      </c>
      <c r="F53" s="20" t="s">
        <v>10</v>
      </c>
      <c r="G53" s="21" t="s">
        <v>244</v>
      </c>
      <c r="H53" s="29">
        <v>0</v>
      </c>
      <c r="I53" s="29">
        <v>0</v>
      </c>
      <c r="J53" s="27">
        <v>45586</v>
      </c>
    </row>
    <row r="54" spans="1:10" ht="63.75" x14ac:dyDescent="0.2">
      <c r="A54" s="14" t="s">
        <v>40</v>
      </c>
      <c r="B54" s="15" t="s">
        <v>37</v>
      </c>
      <c r="C54" s="16" t="s">
        <v>334</v>
      </c>
      <c r="D54" s="16" t="s">
        <v>239</v>
      </c>
      <c r="E54" s="16" t="s">
        <v>270</v>
      </c>
      <c r="F54" s="15" t="s">
        <v>178</v>
      </c>
      <c r="G54" s="15" t="s">
        <v>179</v>
      </c>
      <c r="H54" s="17"/>
      <c r="I54" s="17">
        <v>1800000</v>
      </c>
      <c r="J54" s="18">
        <v>45586</v>
      </c>
    </row>
    <row r="55" spans="1:10" ht="25.5" x14ac:dyDescent="0.2">
      <c r="A55" s="19" t="s">
        <v>40</v>
      </c>
      <c r="B55" s="20" t="s">
        <v>14</v>
      </c>
      <c r="C55" s="21" t="s">
        <v>278</v>
      </c>
      <c r="D55" s="21" t="s">
        <v>21</v>
      </c>
      <c r="E55" s="21" t="s">
        <v>375</v>
      </c>
      <c r="F55" s="20" t="s">
        <v>22</v>
      </c>
      <c r="G55" s="20" t="s">
        <v>23</v>
      </c>
      <c r="H55" s="22">
        <v>700000</v>
      </c>
      <c r="I55" s="22">
        <v>5945200</v>
      </c>
      <c r="J55" s="27">
        <v>45565</v>
      </c>
    </row>
    <row r="56" spans="1:10" ht="25.5" x14ac:dyDescent="0.2">
      <c r="A56" s="14" t="s">
        <v>40</v>
      </c>
      <c r="B56" s="15" t="s">
        <v>15</v>
      </c>
      <c r="C56" s="16" t="s">
        <v>279</v>
      </c>
      <c r="D56" s="16" t="s">
        <v>21</v>
      </c>
      <c r="E56" s="16" t="s">
        <v>43</v>
      </c>
      <c r="F56" s="15" t="s">
        <v>24</v>
      </c>
      <c r="G56" s="15" t="s">
        <v>285</v>
      </c>
      <c r="H56" s="17">
        <v>100000</v>
      </c>
      <c r="I56" s="17">
        <v>291319.59999999998</v>
      </c>
      <c r="J56" s="18">
        <v>45037</v>
      </c>
    </row>
    <row r="57" spans="1:10" ht="51" x14ac:dyDescent="0.2">
      <c r="A57" s="19" t="s">
        <v>40</v>
      </c>
      <c r="B57" s="20" t="s">
        <v>16</v>
      </c>
      <c r="C57" s="21" t="s">
        <v>280</v>
      </c>
      <c r="D57" s="21" t="s">
        <v>21</v>
      </c>
      <c r="E57" s="21" t="s">
        <v>376</v>
      </c>
      <c r="F57" s="20" t="s">
        <v>25</v>
      </c>
      <c r="G57" s="20" t="s">
        <v>26</v>
      </c>
      <c r="H57" s="22">
        <v>550000</v>
      </c>
      <c r="I57" s="22">
        <v>4580695.5</v>
      </c>
      <c r="J57" s="27">
        <v>45596</v>
      </c>
    </row>
    <row r="58" spans="1:10" ht="38.25" x14ac:dyDescent="0.2">
      <c r="A58" s="14" t="s">
        <v>40</v>
      </c>
      <c r="B58" s="15" t="s">
        <v>17</v>
      </c>
      <c r="C58" s="16" t="s">
        <v>281</v>
      </c>
      <c r="D58" s="16" t="s">
        <v>21</v>
      </c>
      <c r="E58" s="16" t="s">
        <v>377</v>
      </c>
      <c r="F58" s="15" t="s">
        <v>22</v>
      </c>
      <c r="G58" s="15" t="s">
        <v>27</v>
      </c>
      <c r="H58" s="17">
        <v>2810000</v>
      </c>
      <c r="I58" s="17">
        <v>5320000</v>
      </c>
      <c r="J58" s="18">
        <v>45590</v>
      </c>
    </row>
    <row r="59" spans="1:10" ht="38.25" x14ac:dyDescent="0.2">
      <c r="A59" s="19" t="s">
        <v>40</v>
      </c>
      <c r="B59" s="20" t="s">
        <v>18</v>
      </c>
      <c r="C59" s="21" t="s">
        <v>282</v>
      </c>
      <c r="D59" s="21" t="s">
        <v>21</v>
      </c>
      <c r="E59" s="21" t="s">
        <v>90</v>
      </c>
      <c r="F59" s="20" t="s">
        <v>28</v>
      </c>
      <c r="G59" s="20" t="s">
        <v>284</v>
      </c>
      <c r="H59" s="22">
        <v>240000</v>
      </c>
      <c r="I59" s="22">
        <v>822562.16</v>
      </c>
      <c r="J59" s="27">
        <v>45576</v>
      </c>
    </row>
    <row r="60" spans="1:10" ht="25.5" x14ac:dyDescent="0.2">
      <c r="A60" s="14" t="s">
        <v>40</v>
      </c>
      <c r="B60" s="15" t="s">
        <v>19</v>
      </c>
      <c r="C60" s="16" t="s">
        <v>140</v>
      </c>
      <c r="D60" s="16" t="s">
        <v>21</v>
      </c>
      <c r="E60" s="16" t="s">
        <v>43</v>
      </c>
      <c r="F60" s="15" t="s">
        <v>29</v>
      </c>
      <c r="G60" s="15" t="s">
        <v>283</v>
      </c>
      <c r="H60" s="17">
        <v>31200</v>
      </c>
      <c r="I60" s="17">
        <v>229910</v>
      </c>
      <c r="J60" s="18">
        <v>45559</v>
      </c>
    </row>
    <row r="61" spans="1:10" ht="38.25" x14ac:dyDescent="0.2">
      <c r="A61" s="19" t="s">
        <v>40</v>
      </c>
      <c r="B61" s="20" t="s">
        <v>20</v>
      </c>
      <c r="C61" s="21" t="s">
        <v>139</v>
      </c>
      <c r="D61" s="21" t="s">
        <v>21</v>
      </c>
      <c r="E61" s="21" t="s">
        <v>39</v>
      </c>
      <c r="F61" s="20" t="s">
        <v>30</v>
      </c>
      <c r="G61" s="20" t="s">
        <v>97</v>
      </c>
      <c r="H61" s="22">
        <v>51300</v>
      </c>
      <c r="I61" s="22">
        <v>1871283.42</v>
      </c>
      <c r="J61" s="27">
        <v>45563</v>
      </c>
    </row>
    <row r="62" spans="1:10" ht="38.25" x14ac:dyDescent="0.2">
      <c r="A62" s="14" t="s">
        <v>40</v>
      </c>
      <c r="B62" s="15" t="s">
        <v>13</v>
      </c>
      <c r="C62" s="16" t="s">
        <v>287</v>
      </c>
      <c r="D62" s="16" t="s">
        <v>21</v>
      </c>
      <c r="E62" s="16" t="s">
        <v>378</v>
      </c>
      <c r="F62" s="15" t="s">
        <v>31</v>
      </c>
      <c r="G62" s="15" t="s">
        <v>286</v>
      </c>
      <c r="H62" s="17">
        <v>3942717</v>
      </c>
      <c r="I62" s="17">
        <v>3942717</v>
      </c>
      <c r="J62" s="18">
        <v>45573</v>
      </c>
    </row>
    <row r="63" spans="1:10" ht="38.25" x14ac:dyDescent="0.2">
      <c r="A63" s="19" t="s">
        <v>40</v>
      </c>
      <c r="B63" s="20" t="s">
        <v>98</v>
      </c>
      <c r="C63" s="21" t="s">
        <v>245</v>
      </c>
      <c r="D63" s="20" t="s">
        <v>21</v>
      </c>
      <c r="E63" s="21" t="s">
        <v>39</v>
      </c>
      <c r="F63" s="20" t="s">
        <v>180</v>
      </c>
      <c r="G63" s="21" t="s">
        <v>246</v>
      </c>
      <c r="H63" s="22">
        <v>50000</v>
      </c>
      <c r="I63" s="22">
        <v>342703.99</v>
      </c>
      <c r="J63" s="23">
        <v>45593</v>
      </c>
    </row>
    <row r="64" spans="1:10" ht="63.75" x14ac:dyDescent="0.2">
      <c r="A64" s="31" t="s">
        <v>106</v>
      </c>
      <c r="B64" s="15" t="s">
        <v>99</v>
      </c>
      <c r="C64" s="16" t="s">
        <v>335</v>
      </c>
      <c r="D64" s="16" t="s">
        <v>239</v>
      </c>
      <c r="E64" s="16" t="s">
        <v>369</v>
      </c>
      <c r="F64" s="15" t="s">
        <v>181</v>
      </c>
      <c r="G64" s="16" t="s">
        <v>247</v>
      </c>
      <c r="H64" s="17">
        <v>800000</v>
      </c>
      <c r="I64" s="17">
        <v>800000</v>
      </c>
      <c r="J64" s="25">
        <v>45572</v>
      </c>
    </row>
    <row r="65" spans="1:10" ht="63.75" x14ac:dyDescent="0.2">
      <c r="A65" s="32" t="s">
        <v>106</v>
      </c>
      <c r="B65" s="20" t="s">
        <v>100</v>
      </c>
      <c r="C65" s="21" t="s">
        <v>336</v>
      </c>
      <c r="D65" s="21" t="s">
        <v>239</v>
      </c>
      <c r="E65" s="21" t="s">
        <v>369</v>
      </c>
      <c r="F65" s="20" t="s">
        <v>182</v>
      </c>
      <c r="G65" s="20" t="s">
        <v>294</v>
      </c>
      <c r="H65" s="22">
        <v>500000</v>
      </c>
      <c r="I65" s="26">
        <v>4000000</v>
      </c>
      <c r="J65" s="23">
        <v>45576</v>
      </c>
    </row>
    <row r="66" spans="1:10" ht="63.75" x14ac:dyDescent="0.2">
      <c r="A66" s="14" t="s">
        <v>265</v>
      </c>
      <c r="B66" s="15" t="s">
        <v>101</v>
      </c>
      <c r="C66" s="16" t="s">
        <v>337</v>
      </c>
      <c r="D66" s="16" t="s">
        <v>239</v>
      </c>
      <c r="E66" s="16" t="s">
        <v>369</v>
      </c>
      <c r="F66" s="15" t="s">
        <v>113</v>
      </c>
      <c r="G66" s="15" t="s">
        <v>183</v>
      </c>
      <c r="H66" s="17">
        <v>50000000</v>
      </c>
      <c r="I66" s="17">
        <v>50000000</v>
      </c>
      <c r="J66" s="25">
        <v>45580</v>
      </c>
    </row>
    <row r="67" spans="1:10" ht="76.5" x14ac:dyDescent="0.2">
      <c r="A67" s="32" t="s">
        <v>106</v>
      </c>
      <c r="B67" s="20" t="s">
        <v>102</v>
      </c>
      <c r="C67" s="21" t="s">
        <v>338</v>
      </c>
      <c r="D67" s="21" t="s">
        <v>239</v>
      </c>
      <c r="E67" s="21" t="s">
        <v>369</v>
      </c>
      <c r="F67" s="20" t="s">
        <v>182</v>
      </c>
      <c r="G67" s="20" t="s">
        <v>294</v>
      </c>
      <c r="H67" s="29">
        <v>351250</v>
      </c>
      <c r="I67" s="29">
        <v>4351250</v>
      </c>
      <c r="J67" s="23">
        <v>45590</v>
      </c>
    </row>
    <row r="68" spans="1:10" ht="63.75" x14ac:dyDescent="0.2">
      <c r="A68" s="31" t="s">
        <v>106</v>
      </c>
      <c r="B68" s="15" t="s">
        <v>103</v>
      </c>
      <c r="C68" s="16" t="s">
        <v>339</v>
      </c>
      <c r="D68" s="16" t="s">
        <v>21</v>
      </c>
      <c r="E68" s="16" t="s">
        <v>369</v>
      </c>
      <c r="F68" s="15" t="s">
        <v>184</v>
      </c>
      <c r="G68" s="15" t="s">
        <v>293</v>
      </c>
      <c r="H68" s="17">
        <v>225000</v>
      </c>
      <c r="I68" s="17">
        <v>225000</v>
      </c>
      <c r="J68" s="25">
        <v>45594</v>
      </c>
    </row>
    <row r="69" spans="1:10" ht="76.5" x14ac:dyDescent="0.2">
      <c r="A69" s="32" t="s">
        <v>106</v>
      </c>
      <c r="B69" s="20" t="s">
        <v>107</v>
      </c>
      <c r="C69" s="21" t="s">
        <v>340</v>
      </c>
      <c r="D69" s="21" t="s">
        <v>239</v>
      </c>
      <c r="E69" s="21" t="s">
        <v>369</v>
      </c>
      <c r="F69" s="20" t="s">
        <v>185</v>
      </c>
      <c r="G69" s="20" t="s">
        <v>186</v>
      </c>
      <c r="H69" s="22">
        <v>245196.5</v>
      </c>
      <c r="I69" s="22">
        <v>245196.5</v>
      </c>
      <c r="J69" s="23">
        <v>45594</v>
      </c>
    </row>
    <row r="70" spans="1:10" ht="63.75" x14ac:dyDescent="0.2">
      <c r="A70" s="14" t="s">
        <v>264</v>
      </c>
      <c r="B70" s="15" t="s">
        <v>108</v>
      </c>
      <c r="C70" s="16" t="s">
        <v>341</v>
      </c>
      <c r="D70" s="16" t="s">
        <v>239</v>
      </c>
      <c r="E70" s="16" t="s">
        <v>369</v>
      </c>
      <c r="F70" s="15" t="s">
        <v>113</v>
      </c>
      <c r="G70" s="16" t="s">
        <v>342</v>
      </c>
      <c r="H70" s="17">
        <v>50000000</v>
      </c>
      <c r="I70" s="17">
        <v>50000000</v>
      </c>
      <c r="J70" s="25">
        <v>45583</v>
      </c>
    </row>
    <row r="71" spans="1:10" ht="25.5" x14ac:dyDescent="0.2">
      <c r="A71" s="32" t="s">
        <v>106</v>
      </c>
      <c r="B71" s="20" t="s">
        <v>109</v>
      </c>
      <c r="C71" s="21" t="s">
        <v>343</v>
      </c>
      <c r="D71" s="21" t="s">
        <v>239</v>
      </c>
      <c r="E71" s="21" t="s">
        <v>45</v>
      </c>
      <c r="F71" s="20" t="s">
        <v>187</v>
      </c>
      <c r="G71" s="21" t="s">
        <v>344</v>
      </c>
      <c r="H71" s="22">
        <v>126240</v>
      </c>
      <c r="I71" s="22">
        <v>126240</v>
      </c>
      <c r="J71" s="23">
        <v>45587</v>
      </c>
    </row>
    <row r="72" spans="1:10" ht="38.25" x14ac:dyDescent="0.2">
      <c r="A72" s="31" t="s">
        <v>106</v>
      </c>
      <c r="B72" s="15" t="s">
        <v>110</v>
      </c>
      <c r="C72" s="16" t="s">
        <v>345</v>
      </c>
      <c r="D72" s="16" t="s">
        <v>239</v>
      </c>
      <c r="E72" s="16" t="s">
        <v>45</v>
      </c>
      <c r="F72" s="15" t="s">
        <v>188</v>
      </c>
      <c r="G72" s="16" t="s">
        <v>346</v>
      </c>
      <c r="H72" s="17">
        <v>128535</v>
      </c>
      <c r="I72" s="17">
        <v>128535</v>
      </c>
      <c r="J72" s="25">
        <v>45587</v>
      </c>
    </row>
    <row r="73" spans="1:10" ht="63.75" x14ac:dyDescent="0.2">
      <c r="A73" s="19" t="s">
        <v>264</v>
      </c>
      <c r="B73" s="20" t="s">
        <v>111</v>
      </c>
      <c r="C73" s="21" t="s">
        <v>347</v>
      </c>
      <c r="D73" s="21" t="s">
        <v>239</v>
      </c>
      <c r="E73" s="21" t="s">
        <v>369</v>
      </c>
      <c r="F73" s="20" t="s">
        <v>113</v>
      </c>
      <c r="G73" s="21" t="s">
        <v>248</v>
      </c>
      <c r="H73" s="22">
        <v>50000000</v>
      </c>
      <c r="I73" s="22">
        <v>50000000</v>
      </c>
      <c r="J73" s="23">
        <v>45583</v>
      </c>
    </row>
    <row r="74" spans="1:10" ht="63.75" x14ac:dyDescent="0.2">
      <c r="A74" s="14" t="s">
        <v>264</v>
      </c>
      <c r="B74" s="15" t="s">
        <v>112</v>
      </c>
      <c r="C74" s="16" t="s">
        <v>348</v>
      </c>
      <c r="D74" s="16" t="s">
        <v>239</v>
      </c>
      <c r="E74" s="16" t="s">
        <v>369</v>
      </c>
      <c r="F74" s="15" t="s">
        <v>113</v>
      </c>
      <c r="G74" s="16" t="s">
        <v>349</v>
      </c>
      <c r="H74" s="17">
        <v>90425000</v>
      </c>
      <c r="I74" s="17">
        <v>90425000</v>
      </c>
      <c r="J74" s="25">
        <v>45585</v>
      </c>
    </row>
    <row r="75" spans="1:10" ht="76.5" x14ac:dyDescent="0.2">
      <c r="A75" s="32" t="s">
        <v>106</v>
      </c>
      <c r="B75" s="20" t="s">
        <v>114</v>
      </c>
      <c r="C75" s="21" t="s">
        <v>350</v>
      </c>
      <c r="D75" s="21" t="s">
        <v>239</v>
      </c>
      <c r="E75" s="21" t="s">
        <v>369</v>
      </c>
      <c r="F75" s="20" t="s">
        <v>189</v>
      </c>
      <c r="G75" s="20" t="s">
        <v>293</v>
      </c>
      <c r="H75" s="22">
        <v>835000</v>
      </c>
      <c r="I75" s="22">
        <v>835000</v>
      </c>
      <c r="J75" s="23">
        <v>45587</v>
      </c>
    </row>
    <row r="76" spans="1:10" ht="89.25" x14ac:dyDescent="0.2">
      <c r="A76" s="14" t="s">
        <v>40</v>
      </c>
      <c r="B76" s="15" t="s">
        <v>115</v>
      </c>
      <c r="C76" s="16" t="s">
        <v>351</v>
      </c>
      <c r="D76" s="15" t="s">
        <v>21</v>
      </c>
      <c r="E76" s="16" t="s">
        <v>369</v>
      </c>
      <c r="F76" s="15" t="s">
        <v>190</v>
      </c>
      <c r="G76" s="16" t="s">
        <v>352</v>
      </c>
      <c r="H76" s="17">
        <v>4818490</v>
      </c>
      <c r="I76" s="17">
        <v>6000000</v>
      </c>
      <c r="J76" s="25">
        <v>45626</v>
      </c>
    </row>
    <row r="77" spans="1:10" ht="76.5" x14ac:dyDescent="0.2">
      <c r="A77" s="19" t="s">
        <v>264</v>
      </c>
      <c r="B77" s="20" t="s">
        <v>116</v>
      </c>
      <c r="C77" s="21" t="s">
        <v>353</v>
      </c>
      <c r="D77" s="21" t="s">
        <v>239</v>
      </c>
      <c r="E77" s="21" t="s">
        <v>369</v>
      </c>
      <c r="F77" s="20" t="s">
        <v>191</v>
      </c>
      <c r="G77" s="21" t="s">
        <v>354</v>
      </c>
      <c r="H77" s="22">
        <v>201000</v>
      </c>
      <c r="I77" s="22">
        <v>201000</v>
      </c>
      <c r="J77" s="23">
        <v>45593</v>
      </c>
    </row>
    <row r="78" spans="1:10" ht="76.5" x14ac:dyDescent="0.2">
      <c r="A78" s="14" t="s">
        <v>40</v>
      </c>
      <c r="B78" s="15" t="s">
        <v>117</v>
      </c>
      <c r="C78" s="16" t="s">
        <v>355</v>
      </c>
      <c r="D78" s="16" t="s">
        <v>239</v>
      </c>
      <c r="E78" s="16" t="s">
        <v>118</v>
      </c>
      <c r="F78" s="15" t="s">
        <v>192</v>
      </c>
      <c r="G78" s="16" t="s">
        <v>356</v>
      </c>
      <c r="H78" s="33">
        <v>-287758.31</v>
      </c>
      <c r="I78" s="17">
        <v>4445150.1900000004</v>
      </c>
      <c r="J78" s="25">
        <v>45602</v>
      </c>
    </row>
    <row r="79" spans="1:10" ht="76.5" x14ac:dyDescent="0.2">
      <c r="A79" s="32" t="s">
        <v>106</v>
      </c>
      <c r="B79" s="20" t="s">
        <v>119</v>
      </c>
      <c r="C79" s="20" t="s">
        <v>288</v>
      </c>
      <c r="D79" s="21" t="s">
        <v>239</v>
      </c>
      <c r="E79" s="21" t="s">
        <v>369</v>
      </c>
      <c r="F79" s="20" t="s">
        <v>182</v>
      </c>
      <c r="G79" s="20" t="s">
        <v>294</v>
      </c>
      <c r="H79" s="22">
        <v>989000</v>
      </c>
      <c r="I79" s="22">
        <v>5340250</v>
      </c>
      <c r="J79" s="23">
        <v>45600</v>
      </c>
    </row>
    <row r="80" spans="1:10" ht="76.5" x14ac:dyDescent="0.2">
      <c r="A80" s="31" t="s">
        <v>106</v>
      </c>
      <c r="B80" s="15" t="s">
        <v>120</v>
      </c>
      <c r="C80" s="16" t="s">
        <v>357</v>
      </c>
      <c r="D80" s="16" t="s">
        <v>239</v>
      </c>
      <c r="E80" s="16" t="s">
        <v>369</v>
      </c>
      <c r="F80" s="15" t="s">
        <v>182</v>
      </c>
      <c r="G80" s="15" t="s">
        <v>295</v>
      </c>
      <c r="H80" s="17">
        <v>1507000</v>
      </c>
      <c r="I80" s="17">
        <v>6847250</v>
      </c>
      <c r="J80" s="25">
        <v>45603</v>
      </c>
    </row>
    <row r="81" spans="1:11" ht="76.5" x14ac:dyDescent="0.2">
      <c r="A81" s="31" t="s">
        <v>379</v>
      </c>
      <c r="B81" s="15" t="s">
        <v>121</v>
      </c>
      <c r="C81" s="16" t="s">
        <v>358</v>
      </c>
      <c r="D81" s="16" t="s">
        <v>239</v>
      </c>
      <c r="E81" s="16" t="s">
        <v>369</v>
      </c>
      <c r="F81" s="15" t="s">
        <v>181</v>
      </c>
      <c r="G81" s="16" t="s">
        <v>247</v>
      </c>
      <c r="H81" s="17">
        <v>760000</v>
      </c>
      <c r="I81" s="17">
        <v>1560000</v>
      </c>
      <c r="J81" s="25">
        <v>45616</v>
      </c>
    </row>
    <row r="82" spans="1:11" ht="51" x14ac:dyDescent="0.2">
      <c r="A82" s="19" t="s">
        <v>40</v>
      </c>
      <c r="B82" s="20" t="s">
        <v>122</v>
      </c>
      <c r="C82" s="21" t="s">
        <v>249</v>
      </c>
      <c r="D82" s="21" t="s">
        <v>239</v>
      </c>
      <c r="E82" s="21" t="s">
        <v>123</v>
      </c>
      <c r="F82" s="20" t="s">
        <v>193</v>
      </c>
      <c r="G82" s="20" t="s">
        <v>296</v>
      </c>
      <c r="H82" s="34">
        <v>-1185068.2</v>
      </c>
      <c r="I82" s="22">
        <v>18348871.800000001</v>
      </c>
      <c r="J82" s="23">
        <v>45616</v>
      </c>
    </row>
    <row r="83" spans="1:11" ht="25.5" x14ac:dyDescent="0.2">
      <c r="A83" s="14" t="s">
        <v>40</v>
      </c>
      <c r="B83" s="15" t="s">
        <v>124</v>
      </c>
      <c r="C83" s="15" t="s">
        <v>289</v>
      </c>
      <c r="D83" s="16" t="s">
        <v>239</v>
      </c>
      <c r="E83" s="16" t="s">
        <v>45</v>
      </c>
      <c r="F83" s="15" t="s">
        <v>194</v>
      </c>
      <c r="G83" s="15" t="s">
        <v>195</v>
      </c>
      <c r="H83" s="17">
        <v>142359</v>
      </c>
      <c r="I83" s="24">
        <v>0</v>
      </c>
      <c r="J83" s="25">
        <v>45616</v>
      </c>
    </row>
    <row r="84" spans="1:11" ht="76.5" x14ac:dyDescent="0.2">
      <c r="A84" s="32" t="s">
        <v>106</v>
      </c>
      <c r="B84" s="20" t="s">
        <v>125</v>
      </c>
      <c r="C84" s="21" t="s">
        <v>359</v>
      </c>
      <c r="D84" s="21" t="s">
        <v>239</v>
      </c>
      <c r="E84" s="21" t="s">
        <v>369</v>
      </c>
      <c r="F84" s="20" t="s">
        <v>182</v>
      </c>
      <c r="G84" s="20" t="s">
        <v>294</v>
      </c>
      <c r="H84" s="22">
        <v>603000</v>
      </c>
      <c r="I84" s="22">
        <v>7450250</v>
      </c>
      <c r="J84" s="23">
        <v>45616</v>
      </c>
    </row>
    <row r="85" spans="1:11" ht="38.25" x14ac:dyDescent="0.2">
      <c r="A85" s="14" t="s">
        <v>40</v>
      </c>
      <c r="B85" s="15" t="s">
        <v>126</v>
      </c>
      <c r="C85" s="16" t="s">
        <v>360</v>
      </c>
      <c r="D85" s="16" t="s">
        <v>361</v>
      </c>
      <c r="E85" s="16" t="s">
        <v>127</v>
      </c>
      <c r="F85" s="15" t="s">
        <v>128</v>
      </c>
      <c r="G85" s="16" t="s">
        <v>250</v>
      </c>
      <c r="H85" s="33">
        <v>-9884</v>
      </c>
      <c r="I85" s="17">
        <v>3158584.56</v>
      </c>
      <c r="J85" s="25">
        <v>45626</v>
      </c>
    </row>
    <row r="86" spans="1:11" ht="25.5" x14ac:dyDescent="0.2">
      <c r="A86" s="19" t="s">
        <v>40</v>
      </c>
      <c r="B86" s="20" t="s">
        <v>129</v>
      </c>
      <c r="C86" s="21" t="s">
        <v>362</v>
      </c>
      <c r="D86" s="20" t="s">
        <v>8</v>
      </c>
      <c r="E86" s="21" t="s">
        <v>377</v>
      </c>
      <c r="F86" s="20" t="s">
        <v>196</v>
      </c>
      <c r="G86" s="20" t="s">
        <v>197</v>
      </c>
      <c r="H86" s="22">
        <v>2425200</v>
      </c>
      <c r="I86" s="22">
        <v>2425200</v>
      </c>
      <c r="J86" s="23">
        <v>45565</v>
      </c>
    </row>
    <row r="87" spans="1:11" ht="25.5" x14ac:dyDescent="0.2">
      <c r="A87" s="14" t="s">
        <v>40</v>
      </c>
      <c r="B87" s="15" t="s">
        <v>130</v>
      </c>
      <c r="C87" s="16" t="s">
        <v>251</v>
      </c>
      <c r="D87" s="15" t="s">
        <v>8</v>
      </c>
      <c r="E87" s="16" t="s">
        <v>262</v>
      </c>
      <c r="F87" s="15" t="s">
        <v>10</v>
      </c>
      <c r="G87" s="15" t="s">
        <v>10</v>
      </c>
      <c r="H87" s="28">
        <v>0</v>
      </c>
      <c r="I87" s="28">
        <v>0</v>
      </c>
      <c r="J87" s="25">
        <v>45604</v>
      </c>
    </row>
    <row r="88" spans="1:11" ht="38.25" x14ac:dyDescent="0.2">
      <c r="A88" s="19" t="s">
        <v>40</v>
      </c>
      <c r="B88" s="20" t="s">
        <v>131</v>
      </c>
      <c r="C88" s="20" t="s">
        <v>198</v>
      </c>
      <c r="D88" s="21" t="s">
        <v>252</v>
      </c>
      <c r="E88" s="21" t="s">
        <v>132</v>
      </c>
      <c r="F88" s="20" t="s">
        <v>199</v>
      </c>
      <c r="G88" s="21" t="s">
        <v>363</v>
      </c>
      <c r="H88" s="22">
        <v>0</v>
      </c>
      <c r="I88" s="22">
        <v>153290</v>
      </c>
      <c r="J88" s="23">
        <v>45581</v>
      </c>
    </row>
    <row r="89" spans="1:11" ht="25.5" x14ac:dyDescent="0.2">
      <c r="A89" s="14" t="s">
        <v>40</v>
      </c>
      <c r="B89" s="15" t="s">
        <v>133</v>
      </c>
      <c r="C89" s="16" t="s">
        <v>253</v>
      </c>
      <c r="D89" s="16" t="s">
        <v>252</v>
      </c>
      <c r="E89" s="16" t="s">
        <v>43</v>
      </c>
      <c r="F89" s="15" t="s">
        <v>200</v>
      </c>
      <c r="G89" s="16" t="s">
        <v>254</v>
      </c>
      <c r="H89" s="17">
        <v>99800</v>
      </c>
      <c r="I89" s="17">
        <v>761212</v>
      </c>
      <c r="J89" s="25">
        <v>45618</v>
      </c>
    </row>
    <row r="90" spans="1:11" ht="38.25" x14ac:dyDescent="0.2">
      <c r="A90" s="19" t="s">
        <v>40</v>
      </c>
      <c r="B90" s="20" t="s">
        <v>134</v>
      </c>
      <c r="C90" s="21" t="s">
        <v>255</v>
      </c>
      <c r="D90" s="20" t="s">
        <v>201</v>
      </c>
      <c r="E90" s="20" t="s">
        <v>123</v>
      </c>
      <c r="F90" s="20" t="s">
        <v>202</v>
      </c>
      <c r="G90" s="21" t="s">
        <v>256</v>
      </c>
      <c r="H90" s="34">
        <v>-398238.75</v>
      </c>
      <c r="I90" s="22">
        <v>2372840.5</v>
      </c>
      <c r="J90" s="23">
        <v>45554</v>
      </c>
    </row>
    <row r="91" spans="1:11" ht="25.5" x14ac:dyDescent="0.2">
      <c r="A91" s="14" t="s">
        <v>40</v>
      </c>
      <c r="B91" s="15" t="s">
        <v>135</v>
      </c>
      <c r="C91" s="16" t="s">
        <v>364</v>
      </c>
      <c r="D91" s="15" t="s">
        <v>201</v>
      </c>
      <c r="E91" s="15" t="s">
        <v>123</v>
      </c>
      <c r="F91" s="15" t="s">
        <v>203</v>
      </c>
      <c r="G91" s="16" t="s">
        <v>365</v>
      </c>
      <c r="H91" s="33">
        <v>-687.32</v>
      </c>
      <c r="I91" s="17">
        <v>3978089.68</v>
      </c>
      <c r="J91" s="25">
        <v>45562</v>
      </c>
    </row>
    <row r="92" spans="1:11" ht="51" x14ac:dyDescent="0.2">
      <c r="A92" s="19" t="s">
        <v>40</v>
      </c>
      <c r="B92" s="20" t="s">
        <v>136</v>
      </c>
      <c r="C92" s="21" t="s">
        <v>257</v>
      </c>
      <c r="D92" s="20" t="s">
        <v>201</v>
      </c>
      <c r="E92" s="20" t="s">
        <v>39</v>
      </c>
      <c r="F92" s="20" t="s">
        <v>137</v>
      </c>
      <c r="G92" s="21" t="s">
        <v>258</v>
      </c>
      <c r="H92" s="22">
        <v>60000</v>
      </c>
      <c r="I92" s="22">
        <v>2109452.75</v>
      </c>
      <c r="J92" s="23">
        <v>45631</v>
      </c>
    </row>
    <row r="93" spans="1:11" ht="25.5" x14ac:dyDescent="0.2">
      <c r="A93" s="31" t="s">
        <v>106</v>
      </c>
      <c r="B93" s="15" t="s">
        <v>138</v>
      </c>
      <c r="C93" s="15" t="s">
        <v>290</v>
      </c>
      <c r="D93" s="15" t="s">
        <v>201</v>
      </c>
      <c r="E93" s="15" t="s">
        <v>45</v>
      </c>
      <c r="F93" s="15" t="s">
        <v>204</v>
      </c>
      <c r="G93" s="16" t="s">
        <v>259</v>
      </c>
      <c r="H93" s="17">
        <v>751492.34</v>
      </c>
      <c r="I93" s="17">
        <v>0</v>
      </c>
      <c r="J93" s="35">
        <v>45623</v>
      </c>
    </row>
    <row r="94" spans="1:11" ht="25.5" x14ac:dyDescent="0.2">
      <c r="A94" s="32" t="s">
        <v>106</v>
      </c>
      <c r="B94" s="20" t="s">
        <v>104</v>
      </c>
      <c r="C94" s="20" t="s">
        <v>291</v>
      </c>
      <c r="D94" s="20" t="s">
        <v>201</v>
      </c>
      <c r="E94" s="20" t="s">
        <v>369</v>
      </c>
      <c r="F94" s="20" t="s">
        <v>205</v>
      </c>
      <c r="G94" s="21" t="s">
        <v>259</v>
      </c>
      <c r="H94" s="26">
        <v>1912376</v>
      </c>
      <c r="I94" s="26">
        <v>1912376</v>
      </c>
      <c r="J94" s="23">
        <v>45623</v>
      </c>
      <c r="K94" s="3"/>
    </row>
    <row r="95" spans="1:11" ht="63.75" x14ac:dyDescent="0.2">
      <c r="A95" s="36" t="s">
        <v>106</v>
      </c>
      <c r="B95" s="37" t="s">
        <v>105</v>
      </c>
      <c r="C95" s="37" t="s">
        <v>292</v>
      </c>
      <c r="D95" s="37" t="s">
        <v>201</v>
      </c>
      <c r="E95" s="37" t="s">
        <v>369</v>
      </c>
      <c r="F95" s="37" t="s">
        <v>206</v>
      </c>
      <c r="G95" s="38" t="s">
        <v>260</v>
      </c>
      <c r="H95" s="39">
        <v>248820</v>
      </c>
      <c r="I95" s="39">
        <v>463320</v>
      </c>
      <c r="J95" s="40">
        <v>45630</v>
      </c>
    </row>
    <row r="96" spans="1:11" ht="13.5" thickBot="1" x14ac:dyDescent="0.25">
      <c r="G96" s="10" t="s">
        <v>301</v>
      </c>
      <c r="H96" s="11">
        <f>SUM(H2:H95)</f>
        <v>398744956.61000001</v>
      </c>
      <c r="I96" s="11">
        <f>SUM(I2:I95)</f>
        <v>530962430.63999999</v>
      </c>
    </row>
    <row r="97" ht="13.5" thickTop="1" x14ac:dyDescent="0.2"/>
  </sheetData>
  <pageMargins left="0.25" right="0.25" top="1.21875" bottom="0.75" header="0.3" footer="0.3"/>
  <pageSetup orientation="landscape" r:id="rId1"/>
  <headerFooter>
    <oddHeader>&amp;L&amp;G&amp;C&amp;"Arial,Regular"&amp;14Pinellas County
Purchasing Receipt and File Report       
Period: October 01, 2024 to December 31, 2024</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Search Results Report</dc:title>
  <dc:creator>Luoma, Rocky</dc:creator>
  <cp:lastModifiedBy>Luoma, Rocky</cp:lastModifiedBy>
  <dcterms:created xsi:type="dcterms:W3CDTF">2024-12-10T13:08:00Z</dcterms:created>
  <dcterms:modified xsi:type="dcterms:W3CDTF">2025-01-07T12:30:54Z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Crystal Reports</vt:lpwstr>
  </property>
  <property fmtid="{D5CDD505-2E9C-101B-9397-08002B2CF9AE}" pid="3" name="Producer">
    <vt:lpwstr>Powered By Crystal</vt:lpwstr>
  </property>
</Properties>
</file>